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Asistente Registro\Desktop\UPI\"/>
    </mc:Choice>
  </mc:AlternateContent>
  <xr:revisionPtr revIDLastSave="0" documentId="13_ncr:1_{EEF55C8D-F39B-482B-85B9-EC4C5B19987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Permiso comercial Cam-Esc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2" i="1" l="1"/>
  <c r="K40" i="1"/>
  <c r="K41" i="1"/>
  <c r="K10" i="1"/>
  <c r="K9" i="1"/>
  <c r="K6" i="1"/>
  <c r="K5" i="1"/>
  <c r="K8" i="1"/>
  <c r="K4" i="1"/>
  <c r="K11" i="1"/>
  <c r="K7" i="1"/>
  <c r="K48" i="1"/>
  <c r="K49" i="1"/>
  <c r="K16" i="1"/>
  <c r="K13" i="1"/>
  <c r="K21" i="1"/>
  <c r="K15" i="1"/>
  <c r="K14" i="1"/>
  <c r="K17" i="1"/>
  <c r="K18" i="1"/>
  <c r="K19" i="1"/>
  <c r="K20" i="1"/>
  <c r="K12" i="1"/>
  <c r="K57" i="1"/>
  <c r="K66" i="1"/>
  <c r="K60" i="1"/>
  <c r="K62" i="1"/>
  <c r="K64" i="1"/>
  <c r="K55" i="1"/>
  <c r="K65" i="1"/>
  <c r="K67" i="1"/>
  <c r="K56" i="1"/>
  <c r="K54" i="1"/>
  <c r="K58" i="1"/>
  <c r="K61" i="1"/>
  <c r="K63" i="1"/>
  <c r="K53" i="1"/>
  <c r="K59" i="1"/>
  <c r="K70" i="1"/>
  <c r="K71" i="1"/>
  <c r="K44" i="1"/>
  <c r="K46" i="1"/>
  <c r="K47" i="1"/>
  <c r="K22" i="1"/>
  <c r="K52" i="1"/>
  <c r="K26" i="1"/>
  <c r="K25" i="1"/>
  <c r="K24" i="1"/>
  <c r="K27" i="1"/>
  <c r="K28" i="1"/>
  <c r="K30" i="1"/>
  <c r="K32" i="1"/>
  <c r="K31" i="1"/>
  <c r="K34" i="1"/>
  <c r="K33" i="1"/>
  <c r="K29" i="1"/>
  <c r="K35" i="1"/>
  <c r="K36" i="1"/>
  <c r="K3" i="1"/>
  <c r="K68" i="1"/>
  <c r="K69" i="1"/>
  <c r="K2" i="1"/>
  <c r="K45" i="1"/>
  <c r="K43" i="1"/>
  <c r="K23" i="1"/>
  <c r="K51" i="1"/>
  <c r="K50" i="1"/>
  <c r="K37" i="1"/>
  <c r="K38" i="1"/>
  <c r="K39" i="1"/>
</calcChain>
</file>

<file path=xl/sharedStrings.xml><?xml version="1.0" encoding="utf-8"?>
<sst xmlns="http://schemas.openxmlformats.org/spreadsheetml/2006/main" count="783" uniqueCount="384">
  <si>
    <t>No. Registro</t>
  </si>
  <si>
    <t>Concesionario</t>
  </si>
  <si>
    <t>Embarcación</t>
  </si>
  <si>
    <t>Pabellon</t>
  </si>
  <si>
    <t>Escala</t>
  </si>
  <si>
    <t>Especies</t>
  </si>
  <si>
    <t>Litoral</t>
  </si>
  <si>
    <t>No. de permiso</t>
  </si>
  <si>
    <t>Emisión</t>
  </si>
  <si>
    <t>Vencimiento</t>
  </si>
  <si>
    <t>STATUS</t>
  </si>
  <si>
    <t>Eslora</t>
  </si>
  <si>
    <t>Manga</t>
  </si>
  <si>
    <t>Puntal</t>
  </si>
  <si>
    <t>Calado</t>
  </si>
  <si>
    <t>TRN</t>
  </si>
  <si>
    <t>TRB</t>
  </si>
  <si>
    <t>Potencia Motor HP</t>
  </si>
  <si>
    <t>Material Casco</t>
  </si>
  <si>
    <t>Referencia Info</t>
  </si>
  <si>
    <t>CPPC05</t>
  </si>
  <si>
    <t>Edgar Felipe Wagner Colman</t>
  </si>
  <si>
    <t>Reydi</t>
  </si>
  <si>
    <t>Guatemala</t>
  </si>
  <si>
    <t>Pequeña</t>
  </si>
  <si>
    <t>Camarón</t>
  </si>
  <si>
    <t>Atlántico</t>
  </si>
  <si>
    <t>PPCPE-2021-013</t>
  </si>
  <si>
    <t>-</t>
  </si>
  <si>
    <t>FIBRA DE VIDRIO</t>
  </si>
  <si>
    <t>CCP-0960-2012</t>
  </si>
  <si>
    <t>CPPC10</t>
  </si>
  <si>
    <t>Reydi III</t>
  </si>
  <si>
    <t>PPCPE-2021-014</t>
  </si>
  <si>
    <t>CCP-0959-2012</t>
  </si>
  <si>
    <t>CPPC14</t>
  </si>
  <si>
    <t>Irma Florencia Mendez Parham</t>
  </si>
  <si>
    <t>Richell</t>
  </si>
  <si>
    <t>PPCPE-2021-015</t>
  </si>
  <si>
    <t>CCP-1153-2012</t>
  </si>
  <si>
    <t>Jorge Mario Barrios Lee</t>
  </si>
  <si>
    <t>Alejandro</t>
  </si>
  <si>
    <t>CCP-1378-2012</t>
  </si>
  <si>
    <t>Cesar Anibal Rodas Díaz</t>
  </si>
  <si>
    <t>Paola Beatriz Parham Ventura</t>
  </si>
  <si>
    <t>CCP-3225-2014</t>
  </si>
  <si>
    <t>Elvia Marina Marroquín Recinos de Colman</t>
  </si>
  <si>
    <t>CPPC40</t>
  </si>
  <si>
    <t>Reydi II</t>
  </si>
  <si>
    <t>PPCPE-2017-008</t>
  </si>
  <si>
    <t>CCP-1151-2012</t>
  </si>
  <si>
    <t>CPPC34</t>
  </si>
  <si>
    <t>Sergio Alexander Dedet Granados</t>
  </si>
  <si>
    <t>Jair 1</t>
  </si>
  <si>
    <t>PPCPE-2017-002</t>
  </si>
  <si>
    <t>CCP-4057-2016</t>
  </si>
  <si>
    <t>CPPC36</t>
  </si>
  <si>
    <t>Asbel Benjamin Colman Morales</t>
  </si>
  <si>
    <t>Edith II</t>
  </si>
  <si>
    <t>PPCPE-2017-004</t>
  </si>
  <si>
    <t>CCP-1326-2012</t>
  </si>
  <si>
    <t>CPPC38</t>
  </si>
  <si>
    <t>Edith</t>
  </si>
  <si>
    <t>PPCPE-2017-006</t>
  </si>
  <si>
    <t>CCP-1325-2012</t>
  </si>
  <si>
    <t>CPPC37</t>
  </si>
  <si>
    <t>Jorge Edén González De León</t>
  </si>
  <si>
    <t>Haroldo I</t>
  </si>
  <si>
    <t>PPCPE-2017-005</t>
  </si>
  <si>
    <t>CCP-1805-2012</t>
  </si>
  <si>
    <t>CPPC39</t>
  </si>
  <si>
    <t>Bucanero</t>
  </si>
  <si>
    <t>PPCPE-2017-007</t>
  </si>
  <si>
    <t>CCP-4139-2016</t>
  </si>
  <si>
    <t>CPPC35</t>
  </si>
  <si>
    <t>Román Valdemar Figueroa Mejía</t>
  </si>
  <si>
    <t>Tarpon</t>
  </si>
  <si>
    <t>PPCPE-2017-003</t>
  </si>
  <si>
    <t>CCP-4336-2016</t>
  </si>
  <si>
    <t>CPPC33</t>
  </si>
  <si>
    <t>Wendy Yanira Soriano Javier</t>
  </si>
  <si>
    <t>Gordita</t>
  </si>
  <si>
    <t>PPCPE-2017-001</t>
  </si>
  <si>
    <t>CCP-4400-2016</t>
  </si>
  <si>
    <t>CPPC41</t>
  </si>
  <si>
    <t>Eddin Daniel Ordoñes Cárcamo</t>
  </si>
  <si>
    <t>Scorpio</t>
  </si>
  <si>
    <t>PPCPE-2017-009</t>
  </si>
  <si>
    <t>3/16/2017</t>
  </si>
  <si>
    <t>3/16/2022</t>
  </si>
  <si>
    <t>CCP-2077-2013</t>
  </si>
  <si>
    <t>CPPC42</t>
  </si>
  <si>
    <t>Scorpio II</t>
  </si>
  <si>
    <t>PPCPE-2017-010</t>
  </si>
  <si>
    <t>CCP-4150-2016</t>
  </si>
  <si>
    <t>CPPC56</t>
  </si>
  <si>
    <t>Ana Cecilia Estrada de Parham</t>
  </si>
  <si>
    <t>Joseph</t>
  </si>
  <si>
    <t>PPCPE-2018-009</t>
  </si>
  <si>
    <t>CCP-3821-2015</t>
  </si>
  <si>
    <t>CPPC55</t>
  </si>
  <si>
    <t>Rudy Gustavo Barrios Rodríguez</t>
  </si>
  <si>
    <t>Collector</t>
  </si>
  <si>
    <t>PPCPE-2018-008</t>
  </si>
  <si>
    <t>CCP-2449-2013</t>
  </si>
  <si>
    <t>CPPC54</t>
  </si>
  <si>
    <t>Cristobal Wagner Ich</t>
  </si>
  <si>
    <t>Wagner II</t>
  </si>
  <si>
    <t>PPCPE-2018-007</t>
  </si>
  <si>
    <t>CCP-2436-2013</t>
  </si>
  <si>
    <t>CPPC49</t>
  </si>
  <si>
    <t>Thelma Johanna Rosa Rodríguez</t>
  </si>
  <si>
    <t>Jose M</t>
  </si>
  <si>
    <t>PPCPE-2018-002</t>
  </si>
  <si>
    <t>CCP-1319-2012</t>
  </si>
  <si>
    <t>CPPC51</t>
  </si>
  <si>
    <t>Apolonio James</t>
  </si>
  <si>
    <t>Dulce María</t>
  </si>
  <si>
    <t>PPCPE-2018-004</t>
  </si>
  <si>
    <t>CCP-2129-2013</t>
  </si>
  <si>
    <t>CPPC52</t>
  </si>
  <si>
    <t>Mi Jafito</t>
  </si>
  <si>
    <t>PPCPE-2018-005</t>
  </si>
  <si>
    <t>CCP-4144-2016</t>
  </si>
  <si>
    <t>CPPC50</t>
  </si>
  <si>
    <t>Byron Estuardo Guerra Guzmán</t>
  </si>
  <si>
    <t>Peque Peque</t>
  </si>
  <si>
    <t>PPCPE-2018-003</t>
  </si>
  <si>
    <t>ALUMINIO</t>
  </si>
  <si>
    <t>CCP-1838-2012</t>
  </si>
  <si>
    <t>CPPC53</t>
  </si>
  <si>
    <t>Ana Victoria Aquino Dávila</t>
  </si>
  <si>
    <t>Peque Peque One</t>
  </si>
  <si>
    <t>PPCPE-2018-006</t>
  </si>
  <si>
    <t>CCP-0707-2012</t>
  </si>
  <si>
    <t>CPPC48</t>
  </si>
  <si>
    <t>Richell II</t>
  </si>
  <si>
    <t>PPCPE-2018-001</t>
  </si>
  <si>
    <t>CCP-4992-2016</t>
  </si>
  <si>
    <t>CPPC57</t>
  </si>
  <si>
    <t>Alex I</t>
  </si>
  <si>
    <t>PPCPE-2018-010</t>
  </si>
  <si>
    <t>CCP-4619-2016</t>
  </si>
  <si>
    <t>CPPC72</t>
  </si>
  <si>
    <t>Esteban Ordoñez Garrido</t>
  </si>
  <si>
    <t>Irene</t>
  </si>
  <si>
    <t>PPCPE-2018-025</t>
  </si>
  <si>
    <t>7/19/2018</t>
  </si>
  <si>
    <t>7/19/2023</t>
  </si>
  <si>
    <t>CCP-1821-2012</t>
  </si>
  <si>
    <t>CPPC60</t>
  </si>
  <si>
    <t>Héctor Humberto Ramirez Milian</t>
  </si>
  <si>
    <t>Wally</t>
  </si>
  <si>
    <t>PPCPE-2018-013</t>
  </si>
  <si>
    <t>CCP-3085-2014</t>
  </si>
  <si>
    <t>CPPC70</t>
  </si>
  <si>
    <t>Ismael Navarrete Sosa</t>
  </si>
  <si>
    <t>Julia Mercedes 1</t>
  </si>
  <si>
    <t>PPCPE-2018-023</t>
  </si>
  <si>
    <t>CCP-0426-2012</t>
  </si>
  <si>
    <t>CPPC66</t>
  </si>
  <si>
    <t>Tataskan</t>
  </si>
  <si>
    <t>PPCPE-2018-019</t>
  </si>
  <si>
    <t>CCP-3099-2014</t>
  </si>
  <si>
    <t>CPPC62</t>
  </si>
  <si>
    <t>Wagner</t>
  </si>
  <si>
    <t>PPCPE-2018-015</t>
  </si>
  <si>
    <t>CCP-3213-2014</t>
  </si>
  <si>
    <t>CPPC63</t>
  </si>
  <si>
    <t>Mario Rolando Chuc Choc</t>
  </si>
  <si>
    <t>Elvin</t>
  </si>
  <si>
    <t>PPCPE-2018-016</t>
  </si>
  <si>
    <t>CCP-5318-2017</t>
  </si>
  <si>
    <t>CPPC61</t>
  </si>
  <si>
    <t>Wagner III</t>
  </si>
  <si>
    <t>PPCPE-2018-014</t>
  </si>
  <si>
    <t>CCP-2437-2013</t>
  </si>
  <si>
    <t>CPPC64</t>
  </si>
  <si>
    <t>Wally II</t>
  </si>
  <si>
    <t>PPCPE-2018-017</t>
  </si>
  <si>
    <t>CCP-4149-2016</t>
  </si>
  <si>
    <t>CPPC68</t>
  </si>
  <si>
    <t>Geovanni</t>
  </si>
  <si>
    <t>PPCPE-2018-021</t>
  </si>
  <si>
    <t>CCP-6047-2018</t>
  </si>
  <si>
    <t>CPPC69</t>
  </si>
  <si>
    <t>Lorenzo Del Valle King</t>
  </si>
  <si>
    <t>Cisne</t>
  </si>
  <si>
    <t>PPCPE-2018-022</t>
  </si>
  <si>
    <t>CCP-2903-2013</t>
  </si>
  <si>
    <t>CPPC59</t>
  </si>
  <si>
    <t>Reyna Elisabeth Díaz González de Rodas</t>
  </si>
  <si>
    <t>Juan Carlos</t>
  </si>
  <si>
    <t>PPCPE-2018-012</t>
  </si>
  <si>
    <t>CCP-1709-2012</t>
  </si>
  <si>
    <t>CPPC58</t>
  </si>
  <si>
    <t>Ceilin Waleska Chub Orellana</t>
  </si>
  <si>
    <t>Moon Shadow</t>
  </si>
  <si>
    <t>PPCPE-2018-011</t>
  </si>
  <si>
    <t>CCP-5808-2017</t>
  </si>
  <si>
    <t>CPPC71</t>
  </si>
  <si>
    <t>Vieja</t>
  </si>
  <si>
    <t>PPCPE-2018-024</t>
  </si>
  <si>
    <t>CCP-1474-2012</t>
  </si>
  <si>
    <t>CPPC67</t>
  </si>
  <si>
    <t>Jilmer Donaldo Chub Colman</t>
  </si>
  <si>
    <t>Adrian</t>
  </si>
  <si>
    <t>PPCPE-2018-020</t>
  </si>
  <si>
    <t>CCP-2707-2013</t>
  </si>
  <si>
    <t>CPPC65</t>
  </si>
  <si>
    <t>Lorena Elizabeth Veliz Sioty</t>
  </si>
  <si>
    <t>Juan Carlos II</t>
  </si>
  <si>
    <t>PPCPE-2018-018</t>
  </si>
  <si>
    <t>CCP-1198-2012</t>
  </si>
  <si>
    <t>CPPC74</t>
  </si>
  <si>
    <t>La Viejita</t>
  </si>
  <si>
    <t>PPCPE-2018-027</t>
  </si>
  <si>
    <t>9/30/2018</t>
  </si>
  <si>
    <t>9/30/2023</t>
  </si>
  <si>
    <t>CCP-1823-2012</t>
  </si>
  <si>
    <t>CPPC73</t>
  </si>
  <si>
    <t>Jorge Douglas Warren Argueta</t>
  </si>
  <si>
    <t>Maranatha</t>
  </si>
  <si>
    <t>PPCPE-2018-026</t>
  </si>
  <si>
    <t>CCP-1809-2012</t>
  </si>
  <si>
    <t>CPPC76</t>
  </si>
  <si>
    <t>Marinita II</t>
  </si>
  <si>
    <t>PPCPE-2018-029</t>
  </si>
  <si>
    <t>10/22/2018</t>
  </si>
  <si>
    <t>10/22/2023</t>
  </si>
  <si>
    <t>CCP-1670-2012</t>
  </si>
  <si>
    <t>CPPC77</t>
  </si>
  <si>
    <t>Julio Rafael Lee Vernon</t>
  </si>
  <si>
    <t>Mariandrea</t>
  </si>
  <si>
    <t>PPCPE-2018-030</t>
  </si>
  <si>
    <t>11/29/2018</t>
  </si>
  <si>
    <t>11/29/2023</t>
  </si>
  <si>
    <t>CCP-1806-2012</t>
  </si>
  <si>
    <t>CPPC78</t>
  </si>
  <si>
    <t>Martha Quinteros López de Colman</t>
  </si>
  <si>
    <t>Melvin</t>
  </si>
  <si>
    <t>PPCPE-2018-031</t>
  </si>
  <si>
    <t>CCP-4156-2016</t>
  </si>
  <si>
    <t>CPPC79</t>
  </si>
  <si>
    <t>Tarpon II</t>
  </si>
  <si>
    <t>PPCPE-2018-032</t>
  </si>
  <si>
    <t>CCP-5550-2017</t>
  </si>
  <si>
    <t>CPPC83</t>
  </si>
  <si>
    <t>Guillermo Fernando Reyes Grajeda</t>
  </si>
  <si>
    <t>El Mito</t>
  </si>
  <si>
    <t>PPCPE-2019-004</t>
  </si>
  <si>
    <t>5/31/2019</t>
  </si>
  <si>
    <t>5/31/2024</t>
  </si>
  <si>
    <t>CCP-1322-2012</t>
  </si>
  <si>
    <t>CPPC86</t>
  </si>
  <si>
    <t>José Manuel Orellana Ramos</t>
  </si>
  <si>
    <t>Murfi II</t>
  </si>
  <si>
    <t>PPCPE-2020-003</t>
  </si>
  <si>
    <t>CCP-5194-2017</t>
  </si>
  <si>
    <t>CPPC85</t>
  </si>
  <si>
    <t>Cisne II</t>
  </si>
  <si>
    <t>PPCPE-2020-002</t>
  </si>
  <si>
    <t>CCP-3060-2014</t>
  </si>
  <si>
    <t>CPPC84</t>
  </si>
  <si>
    <t>Aguilillo</t>
  </si>
  <si>
    <t>PPCPE-2020-001</t>
  </si>
  <si>
    <t>CCP-4084-2016</t>
  </si>
  <si>
    <t>CPPC90</t>
  </si>
  <si>
    <t>RENE ROLANDO CHUB COLMAN</t>
  </si>
  <si>
    <t>EVANDER</t>
  </si>
  <si>
    <t>PPCPE-2021-004</t>
  </si>
  <si>
    <t>CCP-1518-2012</t>
  </si>
  <si>
    <t>CPPC13</t>
  </si>
  <si>
    <t>Hugo Fernando Ordoñez Carcamo</t>
  </si>
  <si>
    <t>Veloz</t>
  </si>
  <si>
    <t>PPCPE-2021-005</t>
  </si>
  <si>
    <t>CCP-3514-2015</t>
  </si>
  <si>
    <t>CPPC93</t>
  </si>
  <si>
    <t>ADERLI JAZMIN MÉNDEZ CERÉN</t>
  </si>
  <si>
    <t>ELBA</t>
  </si>
  <si>
    <t>PPCPE-2021-008</t>
  </si>
  <si>
    <t>CCP-7570-2021</t>
  </si>
  <si>
    <t>CPPC91</t>
  </si>
  <si>
    <t>HECTOR ISRAEL DE LA CRUZ COLMAN</t>
  </si>
  <si>
    <t>YAMILETH II</t>
  </si>
  <si>
    <t>PPCPE-2021-006</t>
  </si>
  <si>
    <t>CCP-1191-2012</t>
  </si>
  <si>
    <t>CPPC92</t>
  </si>
  <si>
    <t>RODOLFO JOSIAS COLMAN RAMDAS</t>
  </si>
  <si>
    <t>ROSMERY</t>
  </si>
  <si>
    <t>PPCPE-2021-007</t>
  </si>
  <si>
    <t>CCP-3236-2014</t>
  </si>
  <si>
    <t>CPPC95</t>
  </si>
  <si>
    <t>JOSÉ MANUEL ORELLANA RAMOS</t>
  </si>
  <si>
    <t>MURFFIE</t>
  </si>
  <si>
    <t>PPCPE-2021-010</t>
  </si>
  <si>
    <t>CCP-2143-2013</t>
  </si>
  <si>
    <t>CPPC94</t>
  </si>
  <si>
    <t>ELVIN I</t>
  </si>
  <si>
    <t>PPCPE-2021-009</t>
  </si>
  <si>
    <t>CCP-4171-2016</t>
  </si>
  <si>
    <t>CPPC89</t>
  </si>
  <si>
    <t>PPCPE-2021-003</t>
  </si>
  <si>
    <t>CPPC96</t>
  </si>
  <si>
    <t>TELMA ARACELI COLMAN RODAS</t>
  </si>
  <si>
    <t>DARMARIS</t>
  </si>
  <si>
    <t>PPCPE-2021-11</t>
  </si>
  <si>
    <t>CPPC97</t>
  </si>
  <si>
    <t>MIGUEL ANGEL ALVAREZ</t>
  </si>
  <si>
    <t>ALBA</t>
  </si>
  <si>
    <t>PPCPE-2021-12</t>
  </si>
  <si>
    <t>CCP-2136-2012</t>
  </si>
  <si>
    <t>Moisés Quezada Marroquín</t>
  </si>
  <si>
    <t>Julian</t>
  </si>
  <si>
    <t>Dorado, tiburón y atún</t>
  </si>
  <si>
    <t>Pacífico</t>
  </si>
  <si>
    <t>CCP-1713-2012</t>
  </si>
  <si>
    <t>Dorado y tiburón</t>
  </si>
  <si>
    <t>Julian II</t>
  </si>
  <si>
    <t>CCP-3369-2014</t>
  </si>
  <si>
    <t>Julian III</t>
  </si>
  <si>
    <t>CCP-3725-2015</t>
  </si>
  <si>
    <t>Samuel</t>
  </si>
  <si>
    <t>CCP-3930-2015</t>
  </si>
  <si>
    <t>CPPC87</t>
  </si>
  <si>
    <t>CPPC88</t>
  </si>
  <si>
    <t>CPPC43</t>
  </si>
  <si>
    <t>Elvis Alier Díaz Pérez</t>
  </si>
  <si>
    <t>El Jordán</t>
  </si>
  <si>
    <t>PPCPE-2017-011</t>
  </si>
  <si>
    <t>CCP-4030-2016</t>
  </si>
  <si>
    <t>CPPC44</t>
  </si>
  <si>
    <t>Cristina Cruz Blanco de Martínez</t>
  </si>
  <si>
    <t>Posseidon</t>
  </si>
  <si>
    <t>Dorado, tiburón, atún, espada y marlin</t>
  </si>
  <si>
    <t>PPCPE-2017-012</t>
  </si>
  <si>
    <t>7/31/2017</t>
  </si>
  <si>
    <t>7/31/2022</t>
  </si>
  <si>
    <t>CCP-4669-2016</t>
  </si>
  <si>
    <t>CPPC45</t>
  </si>
  <si>
    <t>Arelis Catalina Morales Montepeque de García</t>
  </si>
  <si>
    <t>Aleta Azul II</t>
  </si>
  <si>
    <t>PPCPE-2017-013</t>
  </si>
  <si>
    <t>8/14/2017</t>
  </si>
  <si>
    <t>8/14/2022</t>
  </si>
  <si>
    <t>CCP-4980-2016</t>
  </si>
  <si>
    <t>CPPC46</t>
  </si>
  <si>
    <t>José Alfredo López Beletzuy</t>
  </si>
  <si>
    <t>Ezequiel</t>
  </si>
  <si>
    <t>PPCPE-2017-014</t>
  </si>
  <si>
    <t>CCP-4553-2016</t>
  </si>
  <si>
    <t>CPPC47</t>
  </si>
  <si>
    <t>Aleta Azul I</t>
  </si>
  <si>
    <t>PPCPE-2017-015</t>
  </si>
  <si>
    <t>11/14/2017</t>
  </si>
  <si>
    <t>11/14/2022</t>
  </si>
  <si>
    <t>CCP-4979-2016</t>
  </si>
  <si>
    <t>CPPC75</t>
  </si>
  <si>
    <t>Blanca Estela Martínez Herrera</t>
  </si>
  <si>
    <t>Quenanias</t>
  </si>
  <si>
    <t>PPCPE-2018-028</t>
  </si>
  <si>
    <t>10/15/2018</t>
  </si>
  <si>
    <t>10/15/2023</t>
  </si>
  <si>
    <t>CCP-4545-2016</t>
  </si>
  <si>
    <t>CPPC80</t>
  </si>
  <si>
    <t>Hosana</t>
  </si>
  <si>
    <t>PPCPE-2019-001</t>
  </si>
  <si>
    <t>CCP-4913-2016</t>
  </si>
  <si>
    <t>CPPC81</t>
  </si>
  <si>
    <t>Milton Wuilliam Calderón Elvírez</t>
  </si>
  <si>
    <t>PPCPE-2019-002</t>
  </si>
  <si>
    <t>5/23/2019</t>
  </si>
  <si>
    <t>5/23/2024</t>
  </si>
  <si>
    <t>CPPC82</t>
  </si>
  <si>
    <t>PPCPE-2019-003</t>
  </si>
  <si>
    <t>PPCPE-2021-001</t>
  </si>
  <si>
    <t>PPCPE-2021-002</t>
  </si>
  <si>
    <t>CPPC98</t>
  </si>
  <si>
    <t>RODRIGO RODRIGUEZ MONZÓN</t>
  </si>
  <si>
    <t>ROROGA</t>
  </si>
  <si>
    <t>camarón</t>
  </si>
  <si>
    <t>CCP-7285-2020</t>
  </si>
  <si>
    <t>PPCPE-2021-2017</t>
  </si>
  <si>
    <t>fiBRA DE VIDRIO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</si>
</sst>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sz val="12"/>
      <color theme="1"/>
      <name val="Candara"/>
      <family val="2"/>
    </font>
    <font>
      <sz val="12"/>
      <color rgb="FF000000"/>
      <name val="Candar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right" wrapText="1"/>
    </xf>
    <xf numFmtId="0" fontId="1" fillId="0" borderId="6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4" fillId="0" borderId="1" xfId="0" applyFont="1" applyFill="1" applyBorder="1"/>
    <xf numFmtId="1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right" wrapText="1"/>
    </xf>
    <xf numFmtId="0" fontId="3" fillId="0" borderId="5" xfId="0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</cellXfs>
  <cellStyles count="1">
    <cellStyle name="Normal" xfId="0" builtinId="0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16AD012-A053-4B42-A0CA-F1A9971FCA96}" name="Tabla1" displayName="Tabla1" ref="A1:T71" totalsRowShown="0" headerRowDxfId="24" dataDxfId="22" headerRowBorderDxfId="23" tableBorderDxfId="21" totalsRowBorderDxfId="20">
  <autoFilter ref="A1:T71" xr:uid="{B16AD012-A053-4B42-A0CA-F1A9971FCA96}"/>
  <sortState xmlns:xlrd2="http://schemas.microsoft.com/office/spreadsheetml/2017/richdata2" ref="A2:T71">
    <sortCondition ref="J1:J71"/>
  </sortState>
  <tableColumns count="20">
    <tableColumn id="1" xr3:uid="{B54D50E0-1F5B-40A0-A309-B78815B762CC}" name="No. Registro" dataDxfId="19"/>
    <tableColumn id="2" xr3:uid="{0C35B5A0-5E9C-4905-8F5A-6148769D2090}" name="Concesionario" dataDxfId="18"/>
    <tableColumn id="4" xr3:uid="{ACC866FF-8BA4-485A-9CE8-84A8676B0050}" name="Embarcación" dataDxfId="17"/>
    <tableColumn id="6" xr3:uid="{746CD004-2F8B-4D09-BAAB-B866D6906ADF}" name="Pabellon" dataDxfId="16"/>
    <tableColumn id="9" xr3:uid="{ED5AE30A-8A3B-4F3E-B5C9-EF607B9B7D90}" name="Escala" dataDxfId="15"/>
    <tableColumn id="10" xr3:uid="{8AC33322-6627-41CF-AB3A-1EC24CDC1A48}" name="Especies" dataDxfId="14"/>
    <tableColumn id="11" xr3:uid="{4A12EC63-E9F0-4ABD-9750-1EFF6A3B511A}" name="Litoral" dataDxfId="13"/>
    <tableColumn id="14" xr3:uid="{AA7F1EB9-97CB-47D9-A1A3-4533794F620C}" name="No. de permiso" dataDxfId="12"/>
    <tableColumn id="15" xr3:uid="{42121C1C-4876-4414-8E4E-B717C359EDB5}" name="Emisión" dataDxfId="11"/>
    <tableColumn id="16" xr3:uid="{AC3C276C-76DF-47E2-988B-7249339BFEC3}" name="Vencimiento" dataDxfId="10"/>
    <tableColumn id="18" xr3:uid="{1136C12B-D77C-4BA2-A659-B4B786687925}" name="STATUS" dataDxfId="9">
      <calculatedColumnFormula>IF(J2&gt;TODAY(),"VIGENTE","VENCIDO")</calculatedColumnFormula>
    </tableColumn>
    <tableColumn id="19" xr3:uid="{7946AE92-139E-4CA1-8D10-4D78BEFAD96D}" name="Eslora" dataDxfId="8"/>
    <tableColumn id="20" xr3:uid="{CBB38537-4E77-4A36-9A96-FAD34BAB5079}" name="Manga" dataDxfId="7"/>
    <tableColumn id="21" xr3:uid="{47AD64D6-9E6F-4A71-9187-65FD1022E41F}" name="Puntal" dataDxfId="6"/>
    <tableColumn id="22" xr3:uid="{FBB891C6-822D-4359-8094-85687C089112}" name="Calado" dataDxfId="5"/>
    <tableColumn id="23" xr3:uid="{E3D3FD76-A848-46A9-9C4E-1F3CF8D1EEC6}" name="TRN" dataDxfId="4"/>
    <tableColumn id="24" xr3:uid="{A1A13775-C5D4-4753-B13A-2D4293BA8B3E}" name="TRB" dataDxfId="3"/>
    <tableColumn id="25" xr3:uid="{1C69C385-DBFF-44A8-AEF2-5876815306F9}" name="Potencia Motor HP" dataDxfId="2"/>
    <tableColumn id="26" xr3:uid="{ABFC92E8-E016-4144-9E7E-66DAA8973679}" name="Material Casco" dataDxfId="1"/>
    <tableColumn id="27" xr3:uid="{B38C9F54-7D13-40F1-92E8-116D77AF86DF}" name="Referencia Inf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1"/>
  <sheetViews>
    <sheetView tabSelected="1" topLeftCell="A52" zoomScale="55" zoomScaleNormal="55" workbookViewId="0">
      <selection activeCell="W63" sqref="W63"/>
    </sheetView>
  </sheetViews>
  <sheetFormatPr baseColWidth="10" defaultColWidth="9.140625" defaultRowHeight="15" x14ac:dyDescent="0.25"/>
  <cols>
    <col min="1" max="1" width="18" bestFit="1" customWidth="1"/>
    <col min="2" max="2" width="19.7109375" customWidth="1"/>
    <col min="3" max="3" width="18.28515625" bestFit="1" customWidth="1"/>
    <col min="4" max="4" width="14.28515625" bestFit="1" customWidth="1"/>
    <col min="5" max="5" width="11.85546875" bestFit="1" customWidth="1"/>
    <col min="6" max="6" width="14.140625" bestFit="1" customWidth="1"/>
    <col min="7" max="7" width="12.140625" bestFit="1" customWidth="1"/>
    <col min="8" max="8" width="20.85546875" bestFit="1" customWidth="1"/>
    <col min="9" max="9" width="13.5703125" bestFit="1" customWidth="1"/>
    <col min="10" max="10" width="18.28515625" bestFit="1" customWidth="1"/>
    <col min="11" max="11" width="14.42578125" bestFit="1" customWidth="1"/>
    <col min="12" max="12" width="11.7109375" bestFit="1" customWidth="1"/>
    <col min="13" max="13" width="12.42578125" bestFit="1" customWidth="1"/>
    <col min="14" max="14" width="12" bestFit="1" customWidth="1"/>
    <col min="15" max="15" width="12.5703125" bestFit="1" customWidth="1"/>
    <col min="16" max="16" width="10.42578125" bestFit="1" customWidth="1"/>
    <col min="17" max="17" width="10" bestFit="1" customWidth="1"/>
    <col min="18" max="18" width="24.42578125" bestFit="1" customWidth="1"/>
    <col min="19" max="19" width="20.7109375" bestFit="1" customWidth="1"/>
    <col min="20" max="20" width="21.28515625" bestFit="1" customWidth="1"/>
  </cols>
  <sheetData>
    <row r="1" spans="1:2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3" t="s">
        <v>19</v>
      </c>
    </row>
    <row r="2" spans="1:20" ht="33" x14ac:dyDescent="0.3">
      <c r="A2" s="4" t="s">
        <v>346</v>
      </c>
      <c r="B2" s="5" t="s">
        <v>347</v>
      </c>
      <c r="C2" s="5" t="s">
        <v>348</v>
      </c>
      <c r="D2" s="5" t="s">
        <v>23</v>
      </c>
      <c r="E2" s="5" t="s">
        <v>24</v>
      </c>
      <c r="F2" s="5" t="s">
        <v>317</v>
      </c>
      <c r="G2" s="5" t="s">
        <v>315</v>
      </c>
      <c r="H2" s="6" t="s">
        <v>349</v>
      </c>
      <c r="I2" s="7">
        <v>42835</v>
      </c>
      <c r="J2" s="7">
        <v>44661</v>
      </c>
      <c r="K2" s="6" t="str">
        <f ca="1">IF(J2&gt;TODAY(),"VIGENTE","VENCIDO")</f>
        <v>VIGENTE</v>
      </c>
      <c r="L2" s="8">
        <v>10</v>
      </c>
      <c r="M2" s="8">
        <v>3.5</v>
      </c>
      <c r="N2" s="8">
        <v>2</v>
      </c>
      <c r="O2" s="5"/>
      <c r="P2" s="8">
        <v>1.92</v>
      </c>
      <c r="Q2" s="8">
        <v>18.59</v>
      </c>
      <c r="R2" s="8">
        <v>190</v>
      </c>
      <c r="S2" s="5" t="s">
        <v>29</v>
      </c>
      <c r="T2" s="9" t="s">
        <v>350</v>
      </c>
    </row>
    <row r="3" spans="1:20" ht="33" x14ac:dyDescent="0.3">
      <c r="A3" s="4" t="s">
        <v>326</v>
      </c>
      <c r="B3" s="5" t="s">
        <v>327</v>
      </c>
      <c r="C3" s="5" t="s">
        <v>328</v>
      </c>
      <c r="D3" s="10" t="s">
        <v>23</v>
      </c>
      <c r="E3" s="5" t="s">
        <v>24</v>
      </c>
      <c r="F3" s="5" t="s">
        <v>317</v>
      </c>
      <c r="G3" s="5" t="s">
        <v>315</v>
      </c>
      <c r="H3" s="6" t="s">
        <v>329</v>
      </c>
      <c r="I3" s="7">
        <v>42890</v>
      </c>
      <c r="J3" s="7">
        <v>44716</v>
      </c>
      <c r="K3" s="6" t="str">
        <f ca="1">IF(J3&gt;TODAY(),"VIGENTE","VENCIDO")</f>
        <v>VIGENTE</v>
      </c>
      <c r="L3" s="8">
        <v>10.4</v>
      </c>
      <c r="M3" s="8">
        <v>3.6</v>
      </c>
      <c r="N3" s="8">
        <v>1.4</v>
      </c>
      <c r="O3" s="8">
        <v>1.1200000000000001</v>
      </c>
      <c r="P3" s="8">
        <v>1.72</v>
      </c>
      <c r="Q3" s="8">
        <v>9.25</v>
      </c>
      <c r="R3" s="8">
        <v>190</v>
      </c>
      <c r="S3" s="5" t="s">
        <v>29</v>
      </c>
      <c r="T3" s="9" t="s">
        <v>330</v>
      </c>
    </row>
    <row r="4" spans="1:20" ht="33" x14ac:dyDescent="0.3">
      <c r="A4" s="4" t="s">
        <v>70</v>
      </c>
      <c r="B4" s="5" t="s">
        <v>66</v>
      </c>
      <c r="C4" s="5" t="s">
        <v>71</v>
      </c>
      <c r="D4" s="10" t="s">
        <v>23</v>
      </c>
      <c r="E4" s="5" t="s">
        <v>24</v>
      </c>
      <c r="F4" s="5" t="s">
        <v>25</v>
      </c>
      <c r="G4" s="5" t="s">
        <v>26</v>
      </c>
      <c r="H4" s="6" t="s">
        <v>72</v>
      </c>
      <c r="I4" s="7">
        <v>42919</v>
      </c>
      <c r="J4" s="7">
        <v>44745</v>
      </c>
      <c r="K4" s="6" t="str">
        <f ca="1">IF(J4&gt;TODAY(),"VIGENTE","VENCIDO")</f>
        <v>VIGENTE</v>
      </c>
      <c r="L4" s="8">
        <v>9.66</v>
      </c>
      <c r="M4" s="8">
        <v>3</v>
      </c>
      <c r="N4" s="8">
        <v>1.1000000000000001</v>
      </c>
      <c r="O4" s="8">
        <v>0.45</v>
      </c>
      <c r="P4" s="8">
        <v>1.1000000000000001</v>
      </c>
      <c r="Q4" s="8">
        <v>8</v>
      </c>
      <c r="R4" s="8">
        <v>210</v>
      </c>
      <c r="S4" s="5" t="s">
        <v>29</v>
      </c>
      <c r="T4" s="9" t="s">
        <v>73</v>
      </c>
    </row>
    <row r="5" spans="1:20" ht="33" x14ac:dyDescent="0.3">
      <c r="A5" s="4" t="s">
        <v>61</v>
      </c>
      <c r="B5" s="5" t="s">
        <v>57</v>
      </c>
      <c r="C5" s="5" t="s">
        <v>62</v>
      </c>
      <c r="D5" s="10" t="s">
        <v>23</v>
      </c>
      <c r="E5" s="5" t="s">
        <v>24</v>
      </c>
      <c r="F5" s="5" t="s">
        <v>25</v>
      </c>
      <c r="G5" s="5" t="s">
        <v>26</v>
      </c>
      <c r="H5" s="6" t="s">
        <v>63</v>
      </c>
      <c r="I5" s="7">
        <v>42919</v>
      </c>
      <c r="J5" s="7">
        <v>44745</v>
      </c>
      <c r="K5" s="6" t="str">
        <f ca="1">IF(J5&gt;TODAY(),"VIGENTE","VENCIDO")</f>
        <v>VIGENTE</v>
      </c>
      <c r="L5" s="8">
        <v>8.2200000000000006</v>
      </c>
      <c r="M5" s="8">
        <v>2.4300000000000002</v>
      </c>
      <c r="N5" s="8">
        <v>1.1200000000000001</v>
      </c>
      <c r="O5" s="8">
        <v>0.3</v>
      </c>
      <c r="P5" s="8">
        <v>1.05</v>
      </c>
      <c r="Q5" s="8">
        <v>6</v>
      </c>
      <c r="R5" s="8">
        <v>160</v>
      </c>
      <c r="S5" s="5" t="s">
        <v>29</v>
      </c>
      <c r="T5" s="9" t="s">
        <v>64</v>
      </c>
    </row>
    <row r="6" spans="1:20" ht="33" x14ac:dyDescent="0.3">
      <c r="A6" s="4" t="s">
        <v>56</v>
      </c>
      <c r="B6" s="5" t="s">
        <v>57</v>
      </c>
      <c r="C6" s="5" t="s">
        <v>58</v>
      </c>
      <c r="D6" s="10" t="s">
        <v>23</v>
      </c>
      <c r="E6" s="5" t="s">
        <v>24</v>
      </c>
      <c r="F6" s="5" t="s">
        <v>25</v>
      </c>
      <c r="G6" s="5" t="s">
        <v>26</v>
      </c>
      <c r="H6" s="6" t="s">
        <v>59</v>
      </c>
      <c r="I6" s="7">
        <v>42919</v>
      </c>
      <c r="J6" s="7">
        <v>44745</v>
      </c>
      <c r="K6" s="6" t="str">
        <f ca="1">IF(J6&gt;TODAY(),"VIGENTE","VENCIDO")</f>
        <v>VIGENTE</v>
      </c>
      <c r="L6" s="8">
        <v>8.5299999999999994</v>
      </c>
      <c r="M6" s="8">
        <v>2.4300000000000002</v>
      </c>
      <c r="N6" s="8">
        <v>1.2</v>
      </c>
      <c r="O6" s="8">
        <v>0.3</v>
      </c>
      <c r="P6" s="8">
        <v>1.22</v>
      </c>
      <c r="Q6" s="8">
        <v>11.6</v>
      </c>
      <c r="R6" s="8">
        <v>160</v>
      </c>
      <c r="S6" s="5" t="s">
        <v>29</v>
      </c>
      <c r="T6" s="9" t="s">
        <v>60</v>
      </c>
    </row>
    <row r="7" spans="1:20" ht="33" x14ac:dyDescent="0.3">
      <c r="A7" s="4" t="s">
        <v>79</v>
      </c>
      <c r="B7" s="5" t="s">
        <v>80</v>
      </c>
      <c r="C7" s="5" t="s">
        <v>81</v>
      </c>
      <c r="D7" s="10" t="s">
        <v>23</v>
      </c>
      <c r="E7" s="5" t="s">
        <v>24</v>
      </c>
      <c r="F7" s="5" t="s">
        <v>25</v>
      </c>
      <c r="G7" s="5" t="s">
        <v>26</v>
      </c>
      <c r="H7" s="6" t="s">
        <v>82</v>
      </c>
      <c r="I7" s="7">
        <v>42919</v>
      </c>
      <c r="J7" s="7">
        <v>44745</v>
      </c>
      <c r="K7" s="6" t="str">
        <f ca="1">IF(J7&gt;TODAY(),"VIGENTE","VENCIDO")</f>
        <v>VIGENTE</v>
      </c>
      <c r="L7" s="8">
        <v>6.4</v>
      </c>
      <c r="M7" s="8">
        <v>3.04</v>
      </c>
      <c r="N7" s="8">
        <v>1.2</v>
      </c>
      <c r="O7" s="8">
        <v>0.6</v>
      </c>
      <c r="P7" s="8">
        <v>1.1000000000000001</v>
      </c>
      <c r="Q7" s="8">
        <v>6</v>
      </c>
      <c r="R7" s="8">
        <v>165</v>
      </c>
      <c r="S7" s="5" t="s">
        <v>29</v>
      </c>
      <c r="T7" s="9" t="s">
        <v>83</v>
      </c>
    </row>
    <row r="8" spans="1:20" ht="33" x14ac:dyDescent="0.3">
      <c r="A8" s="4" t="s">
        <v>65</v>
      </c>
      <c r="B8" s="5" t="s">
        <v>66</v>
      </c>
      <c r="C8" s="5" t="s">
        <v>67</v>
      </c>
      <c r="D8" s="10" t="s">
        <v>23</v>
      </c>
      <c r="E8" s="5" t="s">
        <v>24</v>
      </c>
      <c r="F8" s="5" t="s">
        <v>25</v>
      </c>
      <c r="G8" s="5" t="s">
        <v>26</v>
      </c>
      <c r="H8" s="6" t="s">
        <v>68</v>
      </c>
      <c r="I8" s="7">
        <v>42919</v>
      </c>
      <c r="J8" s="7">
        <v>44745</v>
      </c>
      <c r="K8" s="6" t="str">
        <f ca="1">IF(J8&gt;TODAY(),"VIGENTE","VENCIDO")</f>
        <v>VIGENTE</v>
      </c>
      <c r="L8" s="8">
        <v>8.83</v>
      </c>
      <c r="M8" s="8">
        <v>2.74</v>
      </c>
      <c r="N8" s="8">
        <v>1.28</v>
      </c>
      <c r="O8" s="8">
        <v>0.9</v>
      </c>
      <c r="P8" s="8">
        <v>1.1000000000000001</v>
      </c>
      <c r="Q8" s="8">
        <v>8</v>
      </c>
      <c r="R8" s="8">
        <v>180</v>
      </c>
      <c r="S8" s="5" t="s">
        <v>29</v>
      </c>
      <c r="T8" s="9" t="s">
        <v>69</v>
      </c>
    </row>
    <row r="9" spans="1:20" ht="33" x14ac:dyDescent="0.3">
      <c r="A9" s="4" t="s">
        <v>51</v>
      </c>
      <c r="B9" s="5" t="s">
        <v>52</v>
      </c>
      <c r="C9" s="5" t="s">
        <v>53</v>
      </c>
      <c r="D9" s="10" t="s">
        <v>23</v>
      </c>
      <c r="E9" s="5" t="s">
        <v>24</v>
      </c>
      <c r="F9" s="5" t="s">
        <v>25</v>
      </c>
      <c r="G9" s="5" t="s">
        <v>26</v>
      </c>
      <c r="H9" s="6" t="s">
        <v>54</v>
      </c>
      <c r="I9" s="7">
        <v>42919</v>
      </c>
      <c r="J9" s="7">
        <v>44745</v>
      </c>
      <c r="K9" s="6" t="str">
        <f ca="1">IF(J9&gt;TODAY(),"VIGENTE","VENCIDO")</f>
        <v>VIGENTE</v>
      </c>
      <c r="L9" s="8">
        <v>8.02</v>
      </c>
      <c r="M9" s="8">
        <v>2.5</v>
      </c>
      <c r="N9" s="8">
        <v>1.1000000000000001</v>
      </c>
      <c r="O9" s="8">
        <v>0.85</v>
      </c>
      <c r="P9" s="8">
        <v>1.05</v>
      </c>
      <c r="Q9" s="8">
        <v>6</v>
      </c>
      <c r="R9" s="8">
        <v>165</v>
      </c>
      <c r="S9" s="5" t="s">
        <v>29</v>
      </c>
      <c r="T9" s="9" t="s">
        <v>55</v>
      </c>
    </row>
    <row r="10" spans="1:20" ht="33" x14ac:dyDescent="0.3">
      <c r="A10" s="4" t="s">
        <v>47</v>
      </c>
      <c r="B10" s="5" t="s">
        <v>21</v>
      </c>
      <c r="C10" s="5" t="s">
        <v>48</v>
      </c>
      <c r="D10" s="10" t="s">
        <v>23</v>
      </c>
      <c r="E10" s="5" t="s">
        <v>24</v>
      </c>
      <c r="F10" s="5" t="s">
        <v>25</v>
      </c>
      <c r="G10" s="5" t="s">
        <v>26</v>
      </c>
      <c r="H10" s="6" t="s">
        <v>49</v>
      </c>
      <c r="I10" s="7">
        <v>42919</v>
      </c>
      <c r="J10" s="7">
        <v>44745</v>
      </c>
      <c r="K10" s="6" t="str">
        <f ca="1">IF(J10&gt;TODAY(),"VIGENTE","VENCIDO")</f>
        <v>VIGENTE</v>
      </c>
      <c r="L10" s="8">
        <v>8.83</v>
      </c>
      <c r="M10" s="8">
        <v>2.74</v>
      </c>
      <c r="N10" s="8" t="s">
        <v>28</v>
      </c>
      <c r="O10" s="8">
        <v>0.91</v>
      </c>
      <c r="P10" s="8">
        <v>1</v>
      </c>
      <c r="Q10" s="8">
        <v>1.5</v>
      </c>
      <c r="R10" s="8">
        <v>160</v>
      </c>
      <c r="S10" s="5" t="s">
        <v>29</v>
      </c>
      <c r="T10" s="9" t="s">
        <v>50</v>
      </c>
    </row>
    <row r="11" spans="1:20" ht="33" x14ac:dyDescent="0.3">
      <c r="A11" s="4" t="s">
        <v>74</v>
      </c>
      <c r="B11" s="5" t="s">
        <v>75</v>
      </c>
      <c r="C11" s="5" t="s">
        <v>76</v>
      </c>
      <c r="D11" s="10" t="s">
        <v>23</v>
      </c>
      <c r="E11" s="5" t="s">
        <v>24</v>
      </c>
      <c r="F11" s="5" t="s">
        <v>25</v>
      </c>
      <c r="G11" s="5" t="s">
        <v>26</v>
      </c>
      <c r="H11" s="6" t="s">
        <v>77</v>
      </c>
      <c r="I11" s="7">
        <v>42919</v>
      </c>
      <c r="J11" s="7">
        <v>44745</v>
      </c>
      <c r="K11" s="6" t="str">
        <f ca="1">IF(J11&gt;TODAY(),"VIGENTE","VENCIDO")</f>
        <v>VIGENTE</v>
      </c>
      <c r="L11" s="8">
        <v>9.44</v>
      </c>
      <c r="M11" s="8">
        <v>3.35</v>
      </c>
      <c r="N11" s="8">
        <v>1.8</v>
      </c>
      <c r="O11" s="8">
        <v>0.75</v>
      </c>
      <c r="P11" s="8">
        <v>1.1000000000000001</v>
      </c>
      <c r="Q11" s="8">
        <v>8</v>
      </c>
      <c r="R11" s="8">
        <v>165</v>
      </c>
      <c r="S11" s="5" t="s">
        <v>29</v>
      </c>
      <c r="T11" s="9" t="s">
        <v>78</v>
      </c>
    </row>
    <row r="12" spans="1:20" ht="33" x14ac:dyDescent="0.3">
      <c r="A12" s="4" t="s">
        <v>139</v>
      </c>
      <c r="B12" s="5" t="s">
        <v>40</v>
      </c>
      <c r="C12" s="5" t="s">
        <v>140</v>
      </c>
      <c r="D12" s="10" t="s">
        <v>23</v>
      </c>
      <c r="E12" s="5" t="s">
        <v>24</v>
      </c>
      <c r="F12" s="5" t="s">
        <v>25</v>
      </c>
      <c r="G12" s="5" t="s">
        <v>26</v>
      </c>
      <c r="H12" s="6" t="s">
        <v>141</v>
      </c>
      <c r="I12" s="7">
        <v>43107</v>
      </c>
      <c r="J12" s="7">
        <v>44933</v>
      </c>
      <c r="K12" s="6" t="str">
        <f ca="1">IF(J12&gt;TODAY(),"VIGENTE","VENCIDO")</f>
        <v>VIGENTE</v>
      </c>
      <c r="L12" s="8">
        <v>12.96</v>
      </c>
      <c r="M12" s="8">
        <v>4.26</v>
      </c>
      <c r="N12" s="8">
        <v>2.1</v>
      </c>
      <c r="O12" s="8">
        <v>0.9</v>
      </c>
      <c r="P12" s="8">
        <v>1.2</v>
      </c>
      <c r="Q12" s="8">
        <v>10</v>
      </c>
      <c r="R12" s="8">
        <v>180</v>
      </c>
      <c r="S12" s="5" t="s">
        <v>29</v>
      </c>
      <c r="T12" s="9" t="s">
        <v>142</v>
      </c>
    </row>
    <row r="13" spans="1:20" ht="33" x14ac:dyDescent="0.3">
      <c r="A13" s="4" t="s">
        <v>100</v>
      </c>
      <c r="B13" s="5" t="s">
        <v>101</v>
      </c>
      <c r="C13" s="5" t="s">
        <v>102</v>
      </c>
      <c r="D13" s="10" t="s">
        <v>23</v>
      </c>
      <c r="E13" s="5" t="s">
        <v>24</v>
      </c>
      <c r="F13" s="5" t="s">
        <v>25</v>
      </c>
      <c r="G13" s="5" t="s">
        <v>26</v>
      </c>
      <c r="H13" s="6" t="s">
        <v>103</v>
      </c>
      <c r="I13" s="7">
        <v>43107</v>
      </c>
      <c r="J13" s="7">
        <v>44933</v>
      </c>
      <c r="K13" s="6" t="str">
        <f ca="1">IF(J13&gt;TODAY(),"VIGENTE","VENCIDO")</f>
        <v>VIGENTE</v>
      </c>
      <c r="L13" s="8">
        <v>9.14</v>
      </c>
      <c r="M13" s="8">
        <v>3.19</v>
      </c>
      <c r="N13" s="8">
        <v>1.2</v>
      </c>
      <c r="O13" s="8">
        <v>0.91</v>
      </c>
      <c r="P13" s="8">
        <v>1.1000000000000001</v>
      </c>
      <c r="Q13" s="8">
        <v>8</v>
      </c>
      <c r="R13" s="8">
        <v>180</v>
      </c>
      <c r="S13" s="5" t="s">
        <v>29</v>
      </c>
      <c r="T13" s="9" t="s">
        <v>104</v>
      </c>
    </row>
    <row r="14" spans="1:20" ht="16.5" x14ac:dyDescent="0.3">
      <c r="A14" s="4" t="s">
        <v>115</v>
      </c>
      <c r="B14" s="5" t="s">
        <v>116</v>
      </c>
      <c r="C14" s="5" t="s">
        <v>117</v>
      </c>
      <c r="D14" s="10" t="s">
        <v>23</v>
      </c>
      <c r="E14" s="5" t="s">
        <v>24</v>
      </c>
      <c r="F14" s="5" t="s">
        <v>25</v>
      </c>
      <c r="G14" s="5" t="s">
        <v>26</v>
      </c>
      <c r="H14" s="6" t="s">
        <v>118</v>
      </c>
      <c r="I14" s="7">
        <v>43107</v>
      </c>
      <c r="J14" s="7">
        <v>44933</v>
      </c>
      <c r="K14" s="6" t="str">
        <f ca="1">IF(J14&gt;TODAY(),"VIGENTE","VENCIDO")</f>
        <v>VIGENTE</v>
      </c>
      <c r="L14" s="8">
        <v>9.15</v>
      </c>
      <c r="M14" s="8">
        <v>3.05</v>
      </c>
      <c r="N14" s="8">
        <v>1.18</v>
      </c>
      <c r="O14" s="8">
        <v>0.3</v>
      </c>
      <c r="P14" s="8">
        <v>1.2</v>
      </c>
      <c r="Q14" s="8">
        <v>10</v>
      </c>
      <c r="R14" s="8">
        <v>180</v>
      </c>
      <c r="S14" s="5" t="s">
        <v>29</v>
      </c>
      <c r="T14" s="9" t="s">
        <v>119</v>
      </c>
    </row>
    <row r="15" spans="1:20" ht="33" x14ac:dyDescent="0.3">
      <c r="A15" s="4" t="s">
        <v>110</v>
      </c>
      <c r="B15" s="5" t="s">
        <v>111</v>
      </c>
      <c r="C15" s="5" t="s">
        <v>112</v>
      </c>
      <c r="D15" s="10" t="s">
        <v>23</v>
      </c>
      <c r="E15" s="5" t="s">
        <v>24</v>
      </c>
      <c r="F15" s="5" t="s">
        <v>25</v>
      </c>
      <c r="G15" s="5" t="s">
        <v>26</v>
      </c>
      <c r="H15" s="6" t="s">
        <v>113</v>
      </c>
      <c r="I15" s="7">
        <v>43107</v>
      </c>
      <c r="J15" s="7">
        <v>44933</v>
      </c>
      <c r="K15" s="6" t="str">
        <f ca="1">IF(J15&gt;TODAY(),"VIGENTE","VENCIDO")</f>
        <v>VIGENTE</v>
      </c>
      <c r="L15" s="8">
        <v>8.84</v>
      </c>
      <c r="M15" s="8">
        <v>3.05</v>
      </c>
      <c r="N15" s="8">
        <v>1.18</v>
      </c>
      <c r="O15" s="8">
        <v>0.91</v>
      </c>
      <c r="P15" s="8">
        <v>1.1000000000000001</v>
      </c>
      <c r="Q15" s="8">
        <v>8</v>
      </c>
      <c r="R15" s="8">
        <v>180</v>
      </c>
      <c r="S15" s="5" t="s">
        <v>29</v>
      </c>
      <c r="T15" s="9" t="s">
        <v>114</v>
      </c>
    </row>
    <row r="16" spans="1:20" ht="33" x14ac:dyDescent="0.3">
      <c r="A16" s="4" t="s">
        <v>95</v>
      </c>
      <c r="B16" s="5" t="s">
        <v>96</v>
      </c>
      <c r="C16" s="5" t="s">
        <v>97</v>
      </c>
      <c r="D16" s="10" t="s">
        <v>23</v>
      </c>
      <c r="E16" s="5" t="s">
        <v>24</v>
      </c>
      <c r="F16" s="5" t="s">
        <v>25</v>
      </c>
      <c r="G16" s="5" t="s">
        <v>26</v>
      </c>
      <c r="H16" s="6" t="s">
        <v>98</v>
      </c>
      <c r="I16" s="7">
        <v>43107</v>
      </c>
      <c r="J16" s="7">
        <v>44933</v>
      </c>
      <c r="K16" s="6" t="str">
        <f ca="1">IF(J16&gt;TODAY(),"VIGENTE","VENCIDO")</f>
        <v>VIGENTE</v>
      </c>
      <c r="L16" s="8">
        <v>6.85</v>
      </c>
      <c r="M16" s="8">
        <v>2.2799999999999998</v>
      </c>
      <c r="N16" s="8">
        <v>1.2</v>
      </c>
      <c r="O16" s="8">
        <v>0.45</v>
      </c>
      <c r="P16" s="8">
        <v>1.05</v>
      </c>
      <c r="Q16" s="8">
        <v>6</v>
      </c>
      <c r="R16" s="8">
        <v>110</v>
      </c>
      <c r="S16" s="5" t="s">
        <v>29</v>
      </c>
      <c r="T16" s="9" t="s">
        <v>99</v>
      </c>
    </row>
    <row r="17" spans="1:20" ht="33" x14ac:dyDescent="0.3">
      <c r="A17" s="4" t="s">
        <v>120</v>
      </c>
      <c r="B17" s="5" t="s">
        <v>43</v>
      </c>
      <c r="C17" s="5" t="s">
        <v>121</v>
      </c>
      <c r="D17" s="10" t="s">
        <v>23</v>
      </c>
      <c r="E17" s="5" t="s">
        <v>24</v>
      </c>
      <c r="F17" s="5" t="s">
        <v>25</v>
      </c>
      <c r="G17" s="5" t="s">
        <v>26</v>
      </c>
      <c r="H17" s="6" t="s">
        <v>122</v>
      </c>
      <c r="I17" s="7">
        <v>43107</v>
      </c>
      <c r="J17" s="7">
        <v>44933</v>
      </c>
      <c r="K17" s="6" t="str">
        <f ca="1">IF(J17&gt;TODAY(),"VIGENTE","VENCIDO")</f>
        <v>VIGENTE</v>
      </c>
      <c r="L17" s="8">
        <v>7.62</v>
      </c>
      <c r="M17" s="8">
        <v>2.4300000000000002</v>
      </c>
      <c r="N17" s="8">
        <v>1.52</v>
      </c>
      <c r="O17" s="8">
        <v>0.6</v>
      </c>
      <c r="P17" s="8">
        <v>1.1000000000000001</v>
      </c>
      <c r="Q17" s="8">
        <v>6</v>
      </c>
      <c r="R17" s="8">
        <v>130</v>
      </c>
      <c r="S17" s="5" t="s">
        <v>29</v>
      </c>
      <c r="T17" s="9" t="s">
        <v>123</v>
      </c>
    </row>
    <row r="18" spans="1:20" ht="33" x14ac:dyDescent="0.3">
      <c r="A18" s="4" t="s">
        <v>124</v>
      </c>
      <c r="B18" s="5" t="s">
        <v>125</v>
      </c>
      <c r="C18" s="5" t="s">
        <v>126</v>
      </c>
      <c r="D18" s="10" t="s">
        <v>23</v>
      </c>
      <c r="E18" s="5" t="s">
        <v>24</v>
      </c>
      <c r="F18" s="5" t="s">
        <v>25</v>
      </c>
      <c r="G18" s="5" t="s">
        <v>26</v>
      </c>
      <c r="H18" s="6" t="s">
        <v>127</v>
      </c>
      <c r="I18" s="7">
        <v>43107</v>
      </c>
      <c r="J18" s="7">
        <v>44933</v>
      </c>
      <c r="K18" s="6" t="str">
        <f ca="1">IF(J18&gt;TODAY(),"VIGENTE","VENCIDO")</f>
        <v>VIGENTE</v>
      </c>
      <c r="L18" s="8">
        <v>7.93</v>
      </c>
      <c r="M18" s="8">
        <v>2.13</v>
      </c>
      <c r="N18" s="8">
        <v>1.1200000000000001</v>
      </c>
      <c r="O18" s="8">
        <v>0.6</v>
      </c>
      <c r="P18" s="8">
        <v>1.1000000000000001</v>
      </c>
      <c r="Q18" s="8">
        <v>8</v>
      </c>
      <c r="R18" s="8">
        <v>85</v>
      </c>
      <c r="S18" s="5" t="s">
        <v>128</v>
      </c>
      <c r="T18" s="9" t="s">
        <v>129</v>
      </c>
    </row>
    <row r="19" spans="1:20" ht="33" x14ac:dyDescent="0.3">
      <c r="A19" s="4" t="s">
        <v>130</v>
      </c>
      <c r="B19" s="5" t="s">
        <v>131</v>
      </c>
      <c r="C19" s="5" t="s">
        <v>132</v>
      </c>
      <c r="D19" s="10" t="s">
        <v>23</v>
      </c>
      <c r="E19" s="5" t="s">
        <v>24</v>
      </c>
      <c r="F19" s="5" t="s">
        <v>25</v>
      </c>
      <c r="G19" s="5" t="s">
        <v>26</v>
      </c>
      <c r="H19" s="6" t="s">
        <v>133</v>
      </c>
      <c r="I19" s="7">
        <v>43107</v>
      </c>
      <c r="J19" s="7">
        <v>44933</v>
      </c>
      <c r="K19" s="6" t="str">
        <f ca="1">IF(J19&gt;TODAY(),"VIGENTE","VENCIDO")</f>
        <v>VIGENTE</v>
      </c>
      <c r="L19" s="8">
        <v>7.92</v>
      </c>
      <c r="M19" s="8">
        <v>2.63</v>
      </c>
      <c r="N19" s="8">
        <v>1.18</v>
      </c>
      <c r="O19" s="8">
        <v>0.75</v>
      </c>
      <c r="P19" s="8">
        <v>1.05</v>
      </c>
      <c r="Q19" s="8">
        <v>6</v>
      </c>
      <c r="R19" s="8">
        <v>10</v>
      </c>
      <c r="S19" s="5" t="s">
        <v>29</v>
      </c>
      <c r="T19" s="9" t="s">
        <v>134</v>
      </c>
    </row>
    <row r="20" spans="1:20" ht="33" x14ac:dyDescent="0.3">
      <c r="A20" s="4" t="s">
        <v>135</v>
      </c>
      <c r="B20" s="5" t="s">
        <v>36</v>
      </c>
      <c r="C20" s="5" t="s">
        <v>136</v>
      </c>
      <c r="D20" s="10" t="s">
        <v>23</v>
      </c>
      <c r="E20" s="5" t="s">
        <v>24</v>
      </c>
      <c r="F20" s="5" t="s">
        <v>25</v>
      </c>
      <c r="G20" s="5" t="s">
        <v>26</v>
      </c>
      <c r="H20" s="6" t="s">
        <v>137</v>
      </c>
      <c r="I20" s="7">
        <v>43107</v>
      </c>
      <c r="J20" s="7">
        <v>44933</v>
      </c>
      <c r="K20" s="6" t="str">
        <f ca="1">IF(J20&gt;TODAY(),"VIGENTE","VENCIDO")</f>
        <v>VIGENTE</v>
      </c>
      <c r="L20" s="8">
        <v>9.14</v>
      </c>
      <c r="M20" s="8">
        <v>2.4300000000000002</v>
      </c>
      <c r="N20" s="8">
        <v>2.1</v>
      </c>
      <c r="O20" s="8">
        <v>1.05</v>
      </c>
      <c r="P20" s="8">
        <v>1.1000000000000001</v>
      </c>
      <c r="Q20" s="8">
        <v>8</v>
      </c>
      <c r="R20" s="8">
        <v>175</v>
      </c>
      <c r="S20" s="5" t="s">
        <v>29</v>
      </c>
      <c r="T20" s="9" t="s">
        <v>138</v>
      </c>
    </row>
    <row r="21" spans="1:20" ht="33" x14ac:dyDescent="0.3">
      <c r="A21" s="4" t="s">
        <v>105</v>
      </c>
      <c r="B21" s="5" t="s">
        <v>106</v>
      </c>
      <c r="C21" s="5" t="s">
        <v>107</v>
      </c>
      <c r="D21" s="10" t="s">
        <v>23</v>
      </c>
      <c r="E21" s="5" t="s">
        <v>24</v>
      </c>
      <c r="F21" s="5" t="s">
        <v>25</v>
      </c>
      <c r="G21" s="5" t="s">
        <v>26</v>
      </c>
      <c r="H21" s="6" t="s">
        <v>108</v>
      </c>
      <c r="I21" s="7">
        <v>43107</v>
      </c>
      <c r="J21" s="7">
        <v>44933</v>
      </c>
      <c r="K21" s="6" t="str">
        <f ca="1">IF(J21&gt;TODAY(),"VIGENTE","VENCIDO")</f>
        <v>VIGENTE</v>
      </c>
      <c r="L21" s="8">
        <v>9.44</v>
      </c>
      <c r="M21" s="8">
        <v>3.04</v>
      </c>
      <c r="N21" s="8">
        <v>0.84</v>
      </c>
      <c r="O21" s="8">
        <v>0.61</v>
      </c>
      <c r="P21" s="8">
        <v>1.1000000000000001</v>
      </c>
      <c r="Q21" s="8">
        <v>10</v>
      </c>
      <c r="R21" s="8">
        <v>140</v>
      </c>
      <c r="S21" s="5" t="s">
        <v>29</v>
      </c>
      <c r="T21" s="9" t="s">
        <v>109</v>
      </c>
    </row>
    <row r="22" spans="1:20" ht="33" x14ac:dyDescent="0.3">
      <c r="A22" s="4" t="s">
        <v>243</v>
      </c>
      <c r="B22" s="5" t="s">
        <v>75</v>
      </c>
      <c r="C22" s="5" t="s">
        <v>244</v>
      </c>
      <c r="D22" s="10" t="s">
        <v>23</v>
      </c>
      <c r="E22" s="5" t="s">
        <v>24</v>
      </c>
      <c r="F22" s="5" t="s">
        <v>25</v>
      </c>
      <c r="G22" s="5" t="s">
        <v>26</v>
      </c>
      <c r="H22" s="6" t="s">
        <v>245</v>
      </c>
      <c r="I22" s="7">
        <v>43202</v>
      </c>
      <c r="J22" s="7">
        <v>45028</v>
      </c>
      <c r="K22" s="6" t="str">
        <f ca="1">IF(J22&gt;TODAY(),"VIGENTE","VENCIDO")</f>
        <v>VIGENTE</v>
      </c>
      <c r="L22" s="8">
        <v>7.62</v>
      </c>
      <c r="M22" s="8">
        <v>2.4300000000000002</v>
      </c>
      <c r="N22" s="8">
        <v>1.6</v>
      </c>
      <c r="O22" s="8">
        <v>0.6</v>
      </c>
      <c r="P22" s="8">
        <v>1.1000000000000001</v>
      </c>
      <c r="Q22" s="8">
        <v>8</v>
      </c>
      <c r="R22" s="8">
        <v>175</v>
      </c>
      <c r="S22" s="5" t="s">
        <v>29</v>
      </c>
      <c r="T22" s="9" t="s">
        <v>246</v>
      </c>
    </row>
    <row r="23" spans="1:20" ht="33" x14ac:dyDescent="0.3">
      <c r="A23" s="4" t="s">
        <v>364</v>
      </c>
      <c r="B23" s="5" t="s">
        <v>327</v>
      </c>
      <c r="C23" s="5" t="s">
        <v>365</v>
      </c>
      <c r="D23" s="5" t="s">
        <v>23</v>
      </c>
      <c r="E23" s="5" t="s">
        <v>24</v>
      </c>
      <c r="F23" s="5" t="s">
        <v>317</v>
      </c>
      <c r="G23" s="5" t="s">
        <v>315</v>
      </c>
      <c r="H23" s="6" t="s">
        <v>366</v>
      </c>
      <c r="I23" s="7">
        <v>43709</v>
      </c>
      <c r="J23" s="7">
        <v>45536</v>
      </c>
      <c r="K23" s="6" t="str">
        <f ca="1">IF(J23&gt;TODAY(),"VIGENTE","VENCIDO")</f>
        <v>VIGENTE</v>
      </c>
      <c r="L23" s="8">
        <v>9.6999999999999993</v>
      </c>
      <c r="M23" s="8">
        <v>3.5</v>
      </c>
      <c r="N23" s="8">
        <v>1.5</v>
      </c>
      <c r="O23" s="8">
        <v>1.1000000000000001</v>
      </c>
      <c r="P23" s="8">
        <v>1.75</v>
      </c>
      <c r="Q23" s="8">
        <v>15.77</v>
      </c>
      <c r="R23" s="8">
        <v>190</v>
      </c>
      <c r="S23" s="5" t="s">
        <v>29</v>
      </c>
      <c r="T23" s="9" t="s">
        <v>367</v>
      </c>
    </row>
    <row r="24" spans="1:20" ht="33" x14ac:dyDescent="0.3">
      <c r="A24" s="4" t="s">
        <v>263</v>
      </c>
      <c r="B24" s="5" t="s">
        <v>255</v>
      </c>
      <c r="C24" s="5" t="s">
        <v>264</v>
      </c>
      <c r="D24" s="5" t="s">
        <v>23</v>
      </c>
      <c r="E24" s="5" t="s">
        <v>24</v>
      </c>
      <c r="F24" s="5" t="s">
        <v>25</v>
      </c>
      <c r="G24" s="5" t="s">
        <v>26</v>
      </c>
      <c r="H24" s="6" t="s">
        <v>265</v>
      </c>
      <c r="I24" s="7">
        <v>43902</v>
      </c>
      <c r="J24" s="7">
        <v>45728</v>
      </c>
      <c r="K24" s="6" t="str">
        <f ca="1">IF(J24&gt;TODAY(),"VIGENTE","VENCIDO")</f>
        <v>VIGENTE</v>
      </c>
      <c r="L24" s="8">
        <v>6.7</v>
      </c>
      <c r="M24" s="8">
        <v>2.4300000000000002</v>
      </c>
      <c r="N24" s="8">
        <v>1.82</v>
      </c>
      <c r="O24" s="8">
        <v>0.45</v>
      </c>
      <c r="P24" s="8">
        <v>1.05</v>
      </c>
      <c r="Q24" s="8">
        <v>6</v>
      </c>
      <c r="R24" s="8">
        <v>130</v>
      </c>
      <c r="S24" s="5" t="s">
        <v>29</v>
      </c>
      <c r="T24" s="9" t="s">
        <v>266</v>
      </c>
    </row>
    <row r="25" spans="1:20" ht="33" x14ac:dyDescent="0.3">
      <c r="A25" s="4" t="s">
        <v>259</v>
      </c>
      <c r="B25" s="5" t="s">
        <v>186</v>
      </c>
      <c r="C25" s="5" t="s">
        <v>260</v>
      </c>
      <c r="D25" s="10" t="s">
        <v>23</v>
      </c>
      <c r="E25" s="5" t="s">
        <v>24</v>
      </c>
      <c r="F25" s="5" t="s">
        <v>25</v>
      </c>
      <c r="G25" s="5" t="s">
        <v>26</v>
      </c>
      <c r="H25" s="6" t="s">
        <v>261</v>
      </c>
      <c r="I25" s="7">
        <v>43902</v>
      </c>
      <c r="J25" s="7">
        <v>45728</v>
      </c>
      <c r="K25" s="6" t="str">
        <f ca="1">IF(J25&gt;TODAY(),"VIGENTE","VENCIDO")</f>
        <v>VIGENTE</v>
      </c>
      <c r="L25" s="8">
        <v>8.5299999999999994</v>
      </c>
      <c r="M25" s="8">
        <v>3.04</v>
      </c>
      <c r="N25" s="8">
        <v>1.18</v>
      </c>
      <c r="O25" s="8">
        <v>0.61</v>
      </c>
      <c r="P25" s="8">
        <v>1.1000000000000001</v>
      </c>
      <c r="Q25" s="8">
        <v>10</v>
      </c>
      <c r="R25" s="8">
        <v>160</v>
      </c>
      <c r="S25" s="5" t="s">
        <v>29</v>
      </c>
      <c r="T25" s="9" t="s">
        <v>262</v>
      </c>
    </row>
    <row r="26" spans="1:20" ht="33" x14ac:dyDescent="0.3">
      <c r="A26" s="4" t="s">
        <v>254</v>
      </c>
      <c r="B26" s="5" t="s">
        <v>255</v>
      </c>
      <c r="C26" s="5" t="s">
        <v>256</v>
      </c>
      <c r="D26" s="5" t="s">
        <v>23</v>
      </c>
      <c r="E26" s="5" t="s">
        <v>24</v>
      </c>
      <c r="F26" s="5" t="s">
        <v>25</v>
      </c>
      <c r="G26" s="5" t="s">
        <v>26</v>
      </c>
      <c r="H26" s="6" t="s">
        <v>257</v>
      </c>
      <c r="I26" s="7">
        <v>43902</v>
      </c>
      <c r="J26" s="7">
        <v>45728</v>
      </c>
      <c r="K26" s="6" t="str">
        <f ca="1">IF(J26&gt;TODAY(),"VIGENTE","VENCIDO")</f>
        <v>VIGENTE</v>
      </c>
      <c r="L26" s="8">
        <v>6.7</v>
      </c>
      <c r="M26" s="8">
        <v>2.4300000000000002</v>
      </c>
      <c r="N26" s="8">
        <v>1.82</v>
      </c>
      <c r="O26" s="8">
        <v>0.9</v>
      </c>
      <c r="P26" s="8">
        <v>1.1000000000000001</v>
      </c>
      <c r="Q26" s="8">
        <v>6</v>
      </c>
      <c r="R26" s="8">
        <v>175</v>
      </c>
      <c r="S26" s="5" t="s">
        <v>29</v>
      </c>
      <c r="T26" s="9" t="s">
        <v>258</v>
      </c>
    </row>
    <row r="27" spans="1:20" ht="33" x14ac:dyDescent="0.3">
      <c r="A27" s="4" t="s">
        <v>267</v>
      </c>
      <c r="B27" s="5" t="s">
        <v>268</v>
      </c>
      <c r="C27" s="5" t="s">
        <v>269</v>
      </c>
      <c r="D27" s="5" t="s">
        <v>23</v>
      </c>
      <c r="E27" s="5" t="s">
        <v>24</v>
      </c>
      <c r="F27" s="5" t="s">
        <v>25</v>
      </c>
      <c r="G27" s="5" t="s">
        <v>26</v>
      </c>
      <c r="H27" s="5" t="s">
        <v>270</v>
      </c>
      <c r="I27" s="7">
        <v>44379</v>
      </c>
      <c r="J27" s="7">
        <v>46029</v>
      </c>
      <c r="K27" s="6" t="str">
        <f ca="1">IF(J27&gt;TODAY(),"VIGENTE","VENCIDO")</f>
        <v>VIGENTE</v>
      </c>
      <c r="L27" s="8">
        <v>31.99</v>
      </c>
      <c r="M27" s="8">
        <v>11.48</v>
      </c>
      <c r="N27" s="8">
        <v>0</v>
      </c>
      <c r="O27" s="8">
        <v>2.99</v>
      </c>
      <c r="P27" s="8">
        <v>1.1000000000000001</v>
      </c>
      <c r="Q27" s="8">
        <v>8</v>
      </c>
      <c r="R27" s="8">
        <v>110</v>
      </c>
      <c r="S27" s="5" t="s">
        <v>29</v>
      </c>
      <c r="T27" s="11" t="s">
        <v>271</v>
      </c>
    </row>
    <row r="28" spans="1:20" ht="33" x14ac:dyDescent="0.3">
      <c r="A28" s="4" t="s">
        <v>272</v>
      </c>
      <c r="B28" s="5" t="s">
        <v>273</v>
      </c>
      <c r="C28" s="5" t="s">
        <v>274</v>
      </c>
      <c r="D28" s="10" t="s">
        <v>23</v>
      </c>
      <c r="E28" s="5" t="s">
        <v>24</v>
      </c>
      <c r="F28" s="5" t="s">
        <v>25</v>
      </c>
      <c r="G28" s="5" t="s">
        <v>26</v>
      </c>
      <c r="H28" s="6" t="s">
        <v>275</v>
      </c>
      <c r="I28" s="7">
        <v>44382</v>
      </c>
      <c r="J28" s="7">
        <v>46119</v>
      </c>
      <c r="K28" s="6" t="str">
        <f ca="1">IF(J28&gt;TODAY(),"VIGENTE","VENCIDO")</f>
        <v>VIGENTE</v>
      </c>
      <c r="L28" s="8">
        <v>9.3000000000000007</v>
      </c>
      <c r="M28" s="8">
        <v>2.02</v>
      </c>
      <c r="N28" s="8">
        <v>1.36</v>
      </c>
      <c r="O28" s="8">
        <v>0.45</v>
      </c>
      <c r="P28" s="8">
        <v>1.1000000000000001</v>
      </c>
      <c r="Q28" s="8">
        <v>8</v>
      </c>
      <c r="R28" s="8">
        <v>170</v>
      </c>
      <c r="S28" s="5" t="s">
        <v>29</v>
      </c>
      <c r="T28" s="9" t="s">
        <v>276</v>
      </c>
    </row>
    <row r="29" spans="1:20" ht="33" x14ac:dyDescent="0.3">
      <c r="A29" s="4" t="s">
        <v>301</v>
      </c>
      <c r="B29" s="5" t="s">
        <v>40</v>
      </c>
      <c r="C29" s="5" t="s">
        <v>41</v>
      </c>
      <c r="D29" s="5" t="s">
        <v>23</v>
      </c>
      <c r="E29" s="5" t="s">
        <v>24</v>
      </c>
      <c r="F29" s="5" t="s">
        <v>25</v>
      </c>
      <c r="G29" s="5" t="s">
        <v>26</v>
      </c>
      <c r="H29" s="6" t="s">
        <v>302</v>
      </c>
      <c r="I29" s="7">
        <v>44383</v>
      </c>
      <c r="J29" s="7">
        <v>46180</v>
      </c>
      <c r="K29" s="6" t="str">
        <f ca="1">IF(J29&gt;TODAY(),"VIGENTE","VENCIDO")</f>
        <v>VIGENTE</v>
      </c>
      <c r="L29" s="8">
        <v>11.58</v>
      </c>
      <c r="M29" s="8">
        <v>3.65</v>
      </c>
      <c r="N29" s="8">
        <v>1.33</v>
      </c>
      <c r="O29" s="8">
        <v>0.91</v>
      </c>
      <c r="P29" s="8">
        <v>1.2</v>
      </c>
      <c r="Q29" s="8">
        <v>10</v>
      </c>
      <c r="R29" s="8">
        <v>200</v>
      </c>
      <c r="S29" s="5" t="s">
        <v>29</v>
      </c>
      <c r="T29" s="9" t="s">
        <v>42</v>
      </c>
    </row>
    <row r="30" spans="1:20" ht="33" x14ac:dyDescent="0.3">
      <c r="A30" s="4" t="s">
        <v>277</v>
      </c>
      <c r="B30" s="5" t="s">
        <v>278</v>
      </c>
      <c r="C30" s="5" t="s">
        <v>279</v>
      </c>
      <c r="D30" s="5" t="s">
        <v>23</v>
      </c>
      <c r="E30" s="5" t="s">
        <v>24</v>
      </c>
      <c r="F30" s="5" t="s">
        <v>25</v>
      </c>
      <c r="G30" s="5" t="s">
        <v>26</v>
      </c>
      <c r="H30" s="6" t="s">
        <v>280</v>
      </c>
      <c r="I30" s="7">
        <v>44382</v>
      </c>
      <c r="J30" s="7">
        <v>46207</v>
      </c>
      <c r="K30" s="6" t="str">
        <f ca="1">IF(J30&gt;TODAY(),"VIGENTE","VENCIDO")</f>
        <v>VIGENTE</v>
      </c>
      <c r="L30" s="8">
        <v>23</v>
      </c>
      <c r="M30" s="8">
        <v>7.48</v>
      </c>
      <c r="N30" s="8">
        <v>3.44</v>
      </c>
      <c r="O30" s="8">
        <v>1.97</v>
      </c>
      <c r="P30" s="8">
        <v>0.56000000000000005</v>
      </c>
      <c r="Q30" s="8">
        <v>3.79</v>
      </c>
      <c r="R30" s="8">
        <v>120</v>
      </c>
      <c r="S30" s="5" t="s">
        <v>29</v>
      </c>
      <c r="T30" s="11" t="s">
        <v>281</v>
      </c>
    </row>
    <row r="31" spans="1:20" ht="49.5" x14ac:dyDescent="0.3">
      <c r="A31" s="4" t="s">
        <v>287</v>
      </c>
      <c r="B31" s="5" t="s">
        <v>288</v>
      </c>
      <c r="C31" s="5" t="s">
        <v>289</v>
      </c>
      <c r="D31" s="5" t="s">
        <v>23</v>
      </c>
      <c r="E31" s="5" t="s">
        <v>24</v>
      </c>
      <c r="F31" s="5" t="s">
        <v>25</v>
      </c>
      <c r="G31" s="5" t="s">
        <v>26</v>
      </c>
      <c r="H31" s="6" t="s">
        <v>290</v>
      </c>
      <c r="I31" s="7">
        <v>44382</v>
      </c>
      <c r="J31" s="7">
        <v>46207</v>
      </c>
      <c r="K31" s="6" t="str">
        <f ca="1">IF(J31&gt;TODAY(),"VIGENTE","VENCIDO")</f>
        <v>VIGENTE</v>
      </c>
      <c r="L31" s="8">
        <v>7.31</v>
      </c>
      <c r="M31" s="8">
        <v>2.2799999999999998</v>
      </c>
      <c r="N31" s="8">
        <v>1.9</v>
      </c>
      <c r="O31" s="8">
        <v>0.45</v>
      </c>
      <c r="P31" s="8">
        <v>1.1000000000000001</v>
      </c>
      <c r="Q31" s="8">
        <v>8</v>
      </c>
      <c r="R31" s="8">
        <v>240</v>
      </c>
      <c r="S31" s="5" t="s">
        <v>29</v>
      </c>
      <c r="T31" s="11" t="s">
        <v>291</v>
      </c>
    </row>
    <row r="32" spans="1:20" ht="49.5" x14ac:dyDescent="0.3">
      <c r="A32" s="4" t="s">
        <v>282</v>
      </c>
      <c r="B32" s="5" t="s">
        <v>283</v>
      </c>
      <c r="C32" s="5" t="s">
        <v>284</v>
      </c>
      <c r="D32" s="5" t="s">
        <v>23</v>
      </c>
      <c r="E32" s="5" t="s">
        <v>24</v>
      </c>
      <c r="F32" s="5" t="s">
        <v>25</v>
      </c>
      <c r="G32" s="5" t="s">
        <v>26</v>
      </c>
      <c r="H32" s="6" t="s">
        <v>285</v>
      </c>
      <c r="I32" s="7">
        <v>44382</v>
      </c>
      <c r="J32" s="7">
        <v>46207</v>
      </c>
      <c r="K32" s="6" t="str">
        <f ca="1">IF(J32&gt;TODAY(),"VIGENTE","VENCIDO")</f>
        <v>VIGENTE</v>
      </c>
      <c r="L32" s="8">
        <v>8.2200000000000006</v>
      </c>
      <c r="M32" s="8">
        <v>3.04</v>
      </c>
      <c r="N32" s="8">
        <v>1.9</v>
      </c>
      <c r="O32" s="8">
        <v>0.6</v>
      </c>
      <c r="P32" s="8">
        <v>1.1000000000000001</v>
      </c>
      <c r="Q32" s="8">
        <v>8</v>
      </c>
      <c r="R32" s="8">
        <v>175</v>
      </c>
      <c r="S32" s="5" t="s">
        <v>29</v>
      </c>
      <c r="T32" s="11" t="s">
        <v>286</v>
      </c>
    </row>
    <row r="33" spans="1:20" ht="33" x14ac:dyDescent="0.3">
      <c r="A33" s="4" t="s">
        <v>297</v>
      </c>
      <c r="B33" s="5" t="s">
        <v>268</v>
      </c>
      <c r="C33" s="5" t="s">
        <v>298</v>
      </c>
      <c r="D33" s="5" t="s">
        <v>23</v>
      </c>
      <c r="E33" s="5" t="s">
        <v>24</v>
      </c>
      <c r="F33" s="5" t="s">
        <v>25</v>
      </c>
      <c r="G33" s="5" t="s">
        <v>26</v>
      </c>
      <c r="H33" s="6" t="s">
        <v>299</v>
      </c>
      <c r="I33" s="7">
        <v>44383</v>
      </c>
      <c r="J33" s="7">
        <v>46208</v>
      </c>
      <c r="K33" s="6" t="str">
        <f ca="1">IF(J33&gt;TODAY(),"VIGENTE","VENCIDO")</f>
        <v>VIGENTE</v>
      </c>
      <c r="L33" s="8">
        <v>23</v>
      </c>
      <c r="M33" s="8">
        <v>7.97</v>
      </c>
      <c r="N33" s="8">
        <v>3.94</v>
      </c>
      <c r="O33" s="8">
        <v>1.97</v>
      </c>
      <c r="P33" s="8">
        <v>1.05</v>
      </c>
      <c r="Q33" s="8">
        <v>6</v>
      </c>
      <c r="R33" s="8">
        <v>180</v>
      </c>
      <c r="S33" s="5" t="s">
        <v>29</v>
      </c>
      <c r="T33" s="11" t="s">
        <v>300</v>
      </c>
    </row>
    <row r="34" spans="1:20" ht="49.5" x14ac:dyDescent="0.3">
      <c r="A34" s="4" t="s">
        <v>292</v>
      </c>
      <c r="B34" s="5" t="s">
        <v>293</v>
      </c>
      <c r="C34" s="5" t="s">
        <v>294</v>
      </c>
      <c r="D34" s="5" t="s">
        <v>23</v>
      </c>
      <c r="E34" s="5" t="s">
        <v>24</v>
      </c>
      <c r="F34" s="5" t="s">
        <v>25</v>
      </c>
      <c r="G34" s="5" t="s">
        <v>26</v>
      </c>
      <c r="H34" s="6" t="s">
        <v>295</v>
      </c>
      <c r="I34" s="7">
        <v>44383</v>
      </c>
      <c r="J34" s="7">
        <v>46208</v>
      </c>
      <c r="K34" s="6" t="str">
        <f ca="1">IF(J34&gt;TODAY(),"VIGENTE","VENCIDO")</f>
        <v>VIGENTE</v>
      </c>
      <c r="L34" s="8">
        <v>8.83</v>
      </c>
      <c r="M34" s="8">
        <v>2.5</v>
      </c>
      <c r="N34" s="8">
        <v>0.91</v>
      </c>
      <c r="O34" s="8">
        <v>0.91</v>
      </c>
      <c r="P34" s="8">
        <v>1.2</v>
      </c>
      <c r="Q34" s="8">
        <v>10</v>
      </c>
      <c r="R34" s="8">
        <v>140</v>
      </c>
      <c r="S34" s="5" t="s">
        <v>29</v>
      </c>
      <c r="T34" s="11" t="s">
        <v>296</v>
      </c>
    </row>
    <row r="35" spans="1:20" ht="33" x14ac:dyDescent="0.3">
      <c r="A35" s="4" t="s">
        <v>303</v>
      </c>
      <c r="B35" s="5" t="s">
        <v>304</v>
      </c>
      <c r="C35" s="5" t="s">
        <v>305</v>
      </c>
      <c r="D35" s="5" t="s">
        <v>23</v>
      </c>
      <c r="E35" s="5" t="s">
        <v>24</v>
      </c>
      <c r="F35" s="5" t="s">
        <v>25</v>
      </c>
      <c r="G35" s="5" t="s">
        <v>26</v>
      </c>
      <c r="H35" s="6" t="s">
        <v>306</v>
      </c>
      <c r="I35" s="7">
        <v>44384</v>
      </c>
      <c r="J35" s="7">
        <v>46209</v>
      </c>
      <c r="K35" s="6" t="str">
        <f ca="1">IF(J35&gt;TODAY(),"VIGENTE","VENCIDO")</f>
        <v>VIGENTE</v>
      </c>
      <c r="L35" s="8">
        <v>25</v>
      </c>
      <c r="M35" s="8">
        <v>9.9700000000000006</v>
      </c>
      <c r="N35" s="8">
        <v>3.51</v>
      </c>
      <c r="O35" s="8">
        <v>1.48</v>
      </c>
      <c r="P35" s="8">
        <v>1.1000000000000001</v>
      </c>
      <c r="Q35" s="8">
        <v>8</v>
      </c>
      <c r="R35" s="8">
        <v>60</v>
      </c>
      <c r="S35" s="5" t="s">
        <v>29</v>
      </c>
      <c r="T35" s="11" t="s">
        <v>45</v>
      </c>
    </row>
    <row r="36" spans="1:20" ht="33" x14ac:dyDescent="0.3">
      <c r="A36" s="4" t="s">
        <v>307</v>
      </c>
      <c r="B36" s="5" t="s">
        <v>308</v>
      </c>
      <c r="C36" s="5" t="s">
        <v>309</v>
      </c>
      <c r="D36" s="5" t="s">
        <v>23</v>
      </c>
      <c r="E36" s="5" t="s">
        <v>24</v>
      </c>
      <c r="F36" s="5" t="s">
        <v>25</v>
      </c>
      <c r="G36" s="5" t="s">
        <v>26</v>
      </c>
      <c r="H36" s="6" t="s">
        <v>310</v>
      </c>
      <c r="I36" s="7">
        <v>44386</v>
      </c>
      <c r="J36" s="7">
        <v>46211</v>
      </c>
      <c r="K36" s="6" t="str">
        <f ca="1">IF(J36&gt;TODAY(),"VIGENTE","VENCIDO")</f>
        <v>VIGENTE</v>
      </c>
      <c r="L36" s="8">
        <v>7.74</v>
      </c>
      <c r="M36" s="8">
        <v>3.04</v>
      </c>
      <c r="N36" s="8">
        <v>0.91</v>
      </c>
      <c r="O36" s="8">
        <v>0.6</v>
      </c>
      <c r="P36" s="8">
        <v>1.1000000000000001</v>
      </c>
      <c r="Q36" s="8">
        <v>8</v>
      </c>
      <c r="R36" s="8">
        <v>180</v>
      </c>
      <c r="S36" s="5" t="s">
        <v>29</v>
      </c>
      <c r="T36" s="11" t="s">
        <v>311</v>
      </c>
    </row>
    <row r="37" spans="1:20" ht="49.5" x14ac:dyDescent="0.3">
      <c r="A37" s="4" t="s">
        <v>324</v>
      </c>
      <c r="B37" s="5" t="s">
        <v>312</v>
      </c>
      <c r="C37" s="5" t="s">
        <v>318</v>
      </c>
      <c r="D37" s="5" t="s">
        <v>23</v>
      </c>
      <c r="E37" s="5" t="s">
        <v>24</v>
      </c>
      <c r="F37" s="5" t="s">
        <v>314</v>
      </c>
      <c r="G37" s="5" t="s">
        <v>315</v>
      </c>
      <c r="H37" s="6" t="s">
        <v>375</v>
      </c>
      <c r="I37" s="7">
        <v>44294</v>
      </c>
      <c r="J37" s="7">
        <v>46269</v>
      </c>
      <c r="K37" s="6" t="str">
        <f ca="1">IF(J37&gt;TODAY(),"VIGENTE","VENCIDO")</f>
        <v>VIGENTE</v>
      </c>
      <c r="L37" s="8">
        <v>10</v>
      </c>
      <c r="M37" s="8">
        <v>2.5</v>
      </c>
      <c r="N37" s="8">
        <v>1.52</v>
      </c>
      <c r="O37" s="8">
        <v>0.61</v>
      </c>
      <c r="P37" s="8">
        <v>1.95</v>
      </c>
      <c r="Q37" s="8">
        <v>8.27</v>
      </c>
      <c r="R37" s="8">
        <v>180</v>
      </c>
      <c r="S37" s="5" t="s">
        <v>29</v>
      </c>
      <c r="T37" s="9" t="s">
        <v>319</v>
      </c>
    </row>
    <row r="38" spans="1:20" ht="49.5" x14ac:dyDescent="0.3">
      <c r="A38" s="4" t="s">
        <v>325</v>
      </c>
      <c r="B38" s="5" t="s">
        <v>312</v>
      </c>
      <c r="C38" s="5" t="s">
        <v>320</v>
      </c>
      <c r="D38" s="5" t="s">
        <v>23</v>
      </c>
      <c r="E38" s="5" t="s">
        <v>24</v>
      </c>
      <c r="F38" s="5" t="s">
        <v>314</v>
      </c>
      <c r="G38" s="5" t="s">
        <v>315</v>
      </c>
      <c r="H38" s="6" t="s">
        <v>376</v>
      </c>
      <c r="I38" s="7">
        <v>44294</v>
      </c>
      <c r="J38" s="7">
        <v>46269</v>
      </c>
      <c r="K38" s="6" t="str">
        <f ca="1">IF(J38&gt;TODAY(),"VIGENTE","VENCIDO")</f>
        <v>VIGENTE</v>
      </c>
      <c r="L38" s="8">
        <v>10.37</v>
      </c>
      <c r="M38" s="8">
        <v>2.5</v>
      </c>
      <c r="N38" s="8">
        <v>1.52</v>
      </c>
      <c r="O38" s="8">
        <v>1.0900000000000001</v>
      </c>
      <c r="P38" s="8">
        <v>1.22</v>
      </c>
      <c r="Q38" s="8">
        <v>11.6</v>
      </c>
      <c r="R38" s="8">
        <v>5.9</v>
      </c>
      <c r="S38" s="5" t="s">
        <v>29</v>
      </c>
      <c r="T38" s="9" t="s">
        <v>321</v>
      </c>
    </row>
    <row r="39" spans="1:20" ht="33" x14ac:dyDescent="0.3">
      <c r="A39" s="4" t="s">
        <v>20</v>
      </c>
      <c r="B39" s="5" t="s">
        <v>21</v>
      </c>
      <c r="C39" s="5" t="s">
        <v>22</v>
      </c>
      <c r="D39" s="5" t="s">
        <v>23</v>
      </c>
      <c r="E39" s="5" t="s">
        <v>24</v>
      </c>
      <c r="F39" s="5" t="s">
        <v>25</v>
      </c>
      <c r="G39" s="5" t="s">
        <v>26</v>
      </c>
      <c r="H39" s="6" t="s">
        <v>27</v>
      </c>
      <c r="I39" s="7">
        <v>44504</v>
      </c>
      <c r="J39" s="7">
        <v>46329</v>
      </c>
      <c r="K39" s="6" t="str">
        <f ca="1">IF(J39&gt;TODAY(),"VIGENTE","VENCIDO")</f>
        <v>VIGENTE</v>
      </c>
      <c r="L39" s="8">
        <v>9.14</v>
      </c>
      <c r="M39" s="8">
        <v>3.35</v>
      </c>
      <c r="N39" s="8" t="s">
        <v>28</v>
      </c>
      <c r="O39" s="8">
        <v>0.91</v>
      </c>
      <c r="P39" s="8">
        <v>1.5</v>
      </c>
      <c r="Q39" s="8">
        <v>2</v>
      </c>
      <c r="R39" s="8">
        <v>140</v>
      </c>
      <c r="S39" s="5" t="s">
        <v>29</v>
      </c>
      <c r="T39" s="9" t="s">
        <v>30</v>
      </c>
    </row>
    <row r="40" spans="1:20" ht="33" x14ac:dyDescent="0.3">
      <c r="A40" s="4" t="s">
        <v>31</v>
      </c>
      <c r="B40" s="5" t="s">
        <v>21</v>
      </c>
      <c r="C40" s="5" t="s">
        <v>32</v>
      </c>
      <c r="D40" s="5" t="s">
        <v>23</v>
      </c>
      <c r="E40" s="5" t="s">
        <v>24</v>
      </c>
      <c r="F40" s="5" t="s">
        <v>25</v>
      </c>
      <c r="G40" s="5" t="s">
        <v>26</v>
      </c>
      <c r="H40" s="6" t="s">
        <v>33</v>
      </c>
      <c r="I40" s="7">
        <v>44504</v>
      </c>
      <c r="J40" s="7">
        <v>46329</v>
      </c>
      <c r="K40" s="6" t="str">
        <f ca="1">IF(J40&gt;TODAY(),"VIGENTE","VENCIDO")</f>
        <v>VIGENTE</v>
      </c>
      <c r="L40" s="8">
        <v>8.5299999999999994</v>
      </c>
      <c r="M40" s="8">
        <v>3.04</v>
      </c>
      <c r="N40" s="8" t="s">
        <v>28</v>
      </c>
      <c r="O40" s="8">
        <v>0.91</v>
      </c>
      <c r="P40" s="8">
        <v>1.5</v>
      </c>
      <c r="Q40" s="8">
        <v>2</v>
      </c>
      <c r="R40" s="8">
        <v>180</v>
      </c>
      <c r="S40" s="5" t="s">
        <v>29</v>
      </c>
      <c r="T40" s="9" t="s">
        <v>34</v>
      </c>
    </row>
    <row r="41" spans="1:20" ht="33" x14ac:dyDescent="0.3">
      <c r="A41" s="4" t="s">
        <v>35</v>
      </c>
      <c r="B41" s="5" t="s">
        <v>36</v>
      </c>
      <c r="C41" s="5" t="s">
        <v>37</v>
      </c>
      <c r="D41" s="5" t="s">
        <v>23</v>
      </c>
      <c r="E41" s="5" t="s">
        <v>24</v>
      </c>
      <c r="F41" s="5" t="s">
        <v>25</v>
      </c>
      <c r="G41" s="5" t="s">
        <v>26</v>
      </c>
      <c r="H41" s="6" t="s">
        <v>38</v>
      </c>
      <c r="I41" s="7">
        <v>44504</v>
      </c>
      <c r="J41" s="7">
        <v>46329</v>
      </c>
      <c r="K41" s="6" t="str">
        <f ca="1">IF(J41&gt;TODAY(),"VIGENTE","VENCIDO")</f>
        <v>VIGENTE</v>
      </c>
      <c r="L41" s="8">
        <v>9.14</v>
      </c>
      <c r="M41" s="8">
        <v>3.35</v>
      </c>
      <c r="N41" s="8">
        <v>0.91</v>
      </c>
      <c r="O41" s="8">
        <v>0.91</v>
      </c>
      <c r="P41" s="8">
        <v>1</v>
      </c>
      <c r="Q41" s="8">
        <v>1.5</v>
      </c>
      <c r="R41" s="8">
        <v>180</v>
      </c>
      <c r="S41" s="5" t="s">
        <v>29</v>
      </c>
      <c r="T41" s="9" t="s">
        <v>39</v>
      </c>
    </row>
    <row r="42" spans="1:20" ht="48" x14ac:dyDescent="0.3">
      <c r="A42" s="16" t="s">
        <v>377</v>
      </c>
      <c r="B42" s="12" t="s">
        <v>378</v>
      </c>
      <c r="C42" s="13" t="s">
        <v>379</v>
      </c>
      <c r="D42" s="5" t="s">
        <v>23</v>
      </c>
      <c r="E42" s="12" t="s">
        <v>24</v>
      </c>
      <c r="F42" s="12" t="s">
        <v>380</v>
      </c>
      <c r="G42" s="12" t="s">
        <v>26</v>
      </c>
      <c r="H42" s="13" t="s">
        <v>382</v>
      </c>
      <c r="I42" s="14">
        <v>44518</v>
      </c>
      <c r="J42" s="14">
        <v>46343</v>
      </c>
      <c r="K42" s="6" t="str">
        <f ca="1">IF(J42&gt;TODAY(),"VIGENTE","VENCIDO")</f>
        <v>VIGENTE</v>
      </c>
      <c r="L42" s="15">
        <v>21</v>
      </c>
      <c r="M42" s="15">
        <v>6.99</v>
      </c>
      <c r="N42" s="15">
        <v>3.94</v>
      </c>
      <c r="O42" s="15">
        <v>2</v>
      </c>
      <c r="P42" s="15">
        <v>1.05</v>
      </c>
      <c r="Q42" s="15">
        <v>6</v>
      </c>
      <c r="R42" s="15">
        <v>150</v>
      </c>
      <c r="S42" s="12" t="s">
        <v>383</v>
      </c>
      <c r="T42" s="17" t="s">
        <v>381</v>
      </c>
    </row>
    <row r="43" spans="1:20" ht="49.5" x14ac:dyDescent="0.3">
      <c r="A43" s="4" t="s">
        <v>357</v>
      </c>
      <c r="B43" s="5" t="s">
        <v>358</v>
      </c>
      <c r="C43" s="5" t="s">
        <v>359</v>
      </c>
      <c r="D43" s="10" t="s">
        <v>23</v>
      </c>
      <c r="E43" s="5" t="s">
        <v>24</v>
      </c>
      <c r="F43" s="5" t="s">
        <v>314</v>
      </c>
      <c r="G43" s="5" t="s">
        <v>315</v>
      </c>
      <c r="H43" s="6" t="s">
        <v>360</v>
      </c>
      <c r="I43" s="6" t="s">
        <v>361</v>
      </c>
      <c r="J43" s="6" t="s">
        <v>362</v>
      </c>
      <c r="K43" s="6" t="str">
        <f ca="1">IF(J43&gt;TODAY(),"VIGENTE","VENCIDO")</f>
        <v>VIGENTE</v>
      </c>
      <c r="L43" s="8">
        <v>10</v>
      </c>
      <c r="M43" s="8">
        <v>3.05</v>
      </c>
      <c r="N43" s="8">
        <v>2</v>
      </c>
      <c r="O43" s="8">
        <v>0.8</v>
      </c>
      <c r="P43" s="8">
        <v>1.35</v>
      </c>
      <c r="Q43" s="8">
        <v>16.079999999999998</v>
      </c>
      <c r="R43" s="8">
        <v>237</v>
      </c>
      <c r="S43" s="5" t="s">
        <v>29</v>
      </c>
      <c r="T43" s="9" t="s">
        <v>363</v>
      </c>
    </row>
    <row r="44" spans="1:20" ht="49.5" x14ac:dyDescent="0.3">
      <c r="A44" s="4" t="s">
        <v>225</v>
      </c>
      <c r="B44" s="5" t="s">
        <v>46</v>
      </c>
      <c r="C44" s="5" t="s">
        <v>226</v>
      </c>
      <c r="D44" s="10" t="s">
        <v>23</v>
      </c>
      <c r="E44" s="5" t="s">
        <v>24</v>
      </c>
      <c r="F44" s="5" t="s">
        <v>25</v>
      </c>
      <c r="G44" s="5" t="s">
        <v>26</v>
      </c>
      <c r="H44" s="6" t="s">
        <v>227</v>
      </c>
      <c r="I44" s="6" t="s">
        <v>228</v>
      </c>
      <c r="J44" s="6" t="s">
        <v>229</v>
      </c>
      <c r="K44" s="6" t="str">
        <f ca="1">IF(J44&gt;TODAY(),"VIGENTE","VENCIDO")</f>
        <v>VIGENTE</v>
      </c>
      <c r="L44" s="8">
        <v>6.7</v>
      </c>
      <c r="M44" s="8">
        <v>2.2799999999999998</v>
      </c>
      <c r="N44" s="8">
        <v>1.1200000000000001</v>
      </c>
      <c r="O44" s="8">
        <v>0.6</v>
      </c>
      <c r="P44" s="8">
        <v>1.05</v>
      </c>
      <c r="Q44" s="8">
        <v>6</v>
      </c>
      <c r="R44" s="8">
        <v>170</v>
      </c>
      <c r="S44" s="5" t="s">
        <v>29</v>
      </c>
      <c r="T44" s="9" t="s">
        <v>230</v>
      </c>
    </row>
    <row r="45" spans="1:20" ht="66" x14ac:dyDescent="0.3">
      <c r="A45" s="4" t="s">
        <v>351</v>
      </c>
      <c r="B45" s="5" t="s">
        <v>340</v>
      </c>
      <c r="C45" s="5" t="s">
        <v>352</v>
      </c>
      <c r="D45" s="5" t="s">
        <v>23</v>
      </c>
      <c r="E45" s="5" t="s">
        <v>24</v>
      </c>
      <c r="F45" s="5" t="s">
        <v>317</v>
      </c>
      <c r="G45" s="5" t="s">
        <v>315</v>
      </c>
      <c r="H45" s="6" t="s">
        <v>353</v>
      </c>
      <c r="I45" s="6" t="s">
        <v>354</v>
      </c>
      <c r="J45" s="6" t="s">
        <v>355</v>
      </c>
      <c r="K45" s="6" t="str">
        <f ca="1">IF(J45&gt;TODAY(),"VIGENTE","VENCIDO")</f>
        <v>VIGENTE</v>
      </c>
      <c r="L45" s="8">
        <v>9.85</v>
      </c>
      <c r="M45" s="8">
        <v>3.6</v>
      </c>
      <c r="N45" s="8">
        <v>1.7</v>
      </c>
      <c r="O45" s="8">
        <v>1.05</v>
      </c>
      <c r="P45" s="8">
        <v>1.81</v>
      </c>
      <c r="Q45" s="8">
        <v>16.38</v>
      </c>
      <c r="R45" s="8">
        <v>220</v>
      </c>
      <c r="S45" s="5" t="s">
        <v>29</v>
      </c>
      <c r="T45" s="9" t="s">
        <v>356</v>
      </c>
    </row>
    <row r="46" spans="1:20" ht="33" x14ac:dyDescent="0.3">
      <c r="A46" s="4" t="s">
        <v>231</v>
      </c>
      <c r="B46" s="5" t="s">
        <v>232</v>
      </c>
      <c r="C46" s="5" t="s">
        <v>233</v>
      </c>
      <c r="D46" s="10" t="s">
        <v>23</v>
      </c>
      <c r="E46" s="5" t="s">
        <v>24</v>
      </c>
      <c r="F46" s="5" t="s">
        <v>25</v>
      </c>
      <c r="G46" s="5" t="s">
        <v>26</v>
      </c>
      <c r="H46" s="6" t="s">
        <v>234</v>
      </c>
      <c r="I46" s="6" t="s">
        <v>235</v>
      </c>
      <c r="J46" s="6" t="s">
        <v>236</v>
      </c>
      <c r="K46" s="6" t="str">
        <f ca="1">IF(J46&gt;TODAY(),"VIGENTE","VENCIDO")</f>
        <v>VIGENTE</v>
      </c>
      <c r="L46" s="8">
        <v>8.5299999999999994</v>
      </c>
      <c r="M46" s="8">
        <v>2.74</v>
      </c>
      <c r="N46" s="8">
        <v>0</v>
      </c>
      <c r="O46" s="8">
        <v>0.9</v>
      </c>
      <c r="P46" s="8">
        <v>1.1000000000000001</v>
      </c>
      <c r="Q46" s="8">
        <v>8</v>
      </c>
      <c r="R46" s="8">
        <v>180</v>
      </c>
      <c r="S46" s="5" t="s">
        <v>29</v>
      </c>
      <c r="T46" s="9" t="s">
        <v>237</v>
      </c>
    </row>
    <row r="47" spans="1:20" ht="33" x14ac:dyDescent="0.3">
      <c r="A47" s="4" t="s">
        <v>238</v>
      </c>
      <c r="B47" s="5" t="s">
        <v>239</v>
      </c>
      <c r="C47" s="5" t="s">
        <v>240</v>
      </c>
      <c r="D47" s="10" t="s">
        <v>23</v>
      </c>
      <c r="E47" s="5" t="s">
        <v>24</v>
      </c>
      <c r="F47" s="5" t="s">
        <v>25</v>
      </c>
      <c r="G47" s="5" t="s">
        <v>26</v>
      </c>
      <c r="H47" s="6" t="s">
        <v>241</v>
      </c>
      <c r="I47" s="6" t="s">
        <v>235</v>
      </c>
      <c r="J47" s="6" t="s">
        <v>236</v>
      </c>
      <c r="K47" s="6" t="str">
        <f ca="1">IF(J47&gt;TODAY(),"VIGENTE","VENCIDO")</f>
        <v>VIGENTE</v>
      </c>
      <c r="L47" s="8">
        <v>9.14</v>
      </c>
      <c r="M47" s="8">
        <v>3.35</v>
      </c>
      <c r="N47" s="8">
        <v>1.6</v>
      </c>
      <c r="O47" s="8">
        <v>0.9</v>
      </c>
      <c r="P47" s="8">
        <v>1.1000000000000001</v>
      </c>
      <c r="Q47" s="8">
        <v>8</v>
      </c>
      <c r="R47" s="8">
        <v>160</v>
      </c>
      <c r="S47" s="5" t="s">
        <v>29</v>
      </c>
      <c r="T47" s="9" t="s">
        <v>242</v>
      </c>
    </row>
    <row r="48" spans="1:20" ht="33" x14ac:dyDescent="0.3">
      <c r="A48" s="4" t="s">
        <v>84</v>
      </c>
      <c r="B48" s="5" t="s">
        <v>85</v>
      </c>
      <c r="C48" s="5" t="s">
        <v>86</v>
      </c>
      <c r="D48" s="10" t="s">
        <v>23</v>
      </c>
      <c r="E48" s="5" t="s">
        <v>24</v>
      </c>
      <c r="F48" s="5" t="s">
        <v>25</v>
      </c>
      <c r="G48" s="5" t="s">
        <v>26</v>
      </c>
      <c r="H48" s="6" t="s">
        <v>87</v>
      </c>
      <c r="I48" s="6" t="s">
        <v>88</v>
      </c>
      <c r="J48" s="6" t="s">
        <v>89</v>
      </c>
      <c r="K48" s="6" t="str">
        <f ca="1">IF(J48&gt;TODAY(),"VIGENTE","VENCIDO")</f>
        <v>VIGENTE</v>
      </c>
      <c r="L48" s="8">
        <v>7.62</v>
      </c>
      <c r="M48" s="8">
        <v>2.95</v>
      </c>
      <c r="N48" s="8">
        <v>0.91</v>
      </c>
      <c r="O48" s="8">
        <v>0.6</v>
      </c>
      <c r="P48" s="8">
        <v>1.05</v>
      </c>
      <c r="Q48" s="8">
        <v>6</v>
      </c>
      <c r="R48" s="8">
        <v>160</v>
      </c>
      <c r="S48" s="5" t="s">
        <v>29</v>
      </c>
      <c r="T48" s="9" t="s">
        <v>90</v>
      </c>
    </row>
    <row r="49" spans="1:20" ht="33" x14ac:dyDescent="0.3">
      <c r="A49" s="4" t="s">
        <v>91</v>
      </c>
      <c r="B49" s="5" t="s">
        <v>85</v>
      </c>
      <c r="C49" s="5" t="s">
        <v>92</v>
      </c>
      <c r="D49" s="10" t="s">
        <v>23</v>
      </c>
      <c r="E49" s="5" t="s">
        <v>24</v>
      </c>
      <c r="F49" s="5" t="s">
        <v>25</v>
      </c>
      <c r="G49" s="5" t="s">
        <v>26</v>
      </c>
      <c r="H49" s="6" t="s">
        <v>93</v>
      </c>
      <c r="I49" s="6" t="s">
        <v>88</v>
      </c>
      <c r="J49" s="6" t="s">
        <v>89</v>
      </c>
      <c r="K49" s="6" t="str">
        <f ca="1">IF(J49&gt;TODAY(),"VIGENTE","VENCIDO")</f>
        <v>VIGENTE</v>
      </c>
      <c r="L49" s="8">
        <v>9</v>
      </c>
      <c r="M49" s="8">
        <v>3</v>
      </c>
      <c r="N49" s="8">
        <v>1.5</v>
      </c>
      <c r="O49" s="8">
        <v>0.9</v>
      </c>
      <c r="P49" s="8">
        <v>1.1000000000000001</v>
      </c>
      <c r="Q49" s="8">
        <v>8</v>
      </c>
      <c r="R49" s="8">
        <v>160</v>
      </c>
      <c r="S49" s="5" t="s">
        <v>29</v>
      </c>
      <c r="T49" s="9" t="s">
        <v>94</v>
      </c>
    </row>
    <row r="50" spans="1:20" ht="49.5" x14ac:dyDescent="0.3">
      <c r="A50" s="4" t="s">
        <v>373</v>
      </c>
      <c r="B50" s="5" t="s">
        <v>312</v>
      </c>
      <c r="C50" s="5" t="s">
        <v>313</v>
      </c>
      <c r="D50" s="5" t="s">
        <v>23</v>
      </c>
      <c r="E50" s="5" t="s">
        <v>24</v>
      </c>
      <c r="F50" s="5" t="s">
        <v>314</v>
      </c>
      <c r="G50" s="5" t="s">
        <v>315</v>
      </c>
      <c r="H50" s="6" t="s">
        <v>374</v>
      </c>
      <c r="I50" s="6" t="s">
        <v>371</v>
      </c>
      <c r="J50" s="6" t="s">
        <v>372</v>
      </c>
      <c r="K50" s="6" t="str">
        <f ca="1">IF(J50&gt;TODAY(),"VIGENTE","VENCIDO")</f>
        <v>VIGENTE</v>
      </c>
      <c r="L50" s="8">
        <v>8.5399999999999991</v>
      </c>
      <c r="M50" s="8">
        <v>2.9</v>
      </c>
      <c r="N50" s="8">
        <v>1.05</v>
      </c>
      <c r="O50" s="8">
        <v>1.06</v>
      </c>
      <c r="P50" s="8">
        <v>1.96</v>
      </c>
      <c r="Q50" s="8">
        <v>5.27</v>
      </c>
      <c r="R50" s="8">
        <v>130</v>
      </c>
      <c r="S50" s="5" t="s">
        <v>29</v>
      </c>
      <c r="T50" s="9" t="s">
        <v>316</v>
      </c>
    </row>
    <row r="51" spans="1:20" ht="33" x14ac:dyDescent="0.3">
      <c r="A51" s="4" t="s">
        <v>368</v>
      </c>
      <c r="B51" s="5" t="s">
        <v>369</v>
      </c>
      <c r="C51" s="5" t="s">
        <v>322</v>
      </c>
      <c r="D51" s="5" t="s">
        <v>23</v>
      </c>
      <c r="E51" s="5" t="s">
        <v>24</v>
      </c>
      <c r="F51" s="5" t="s">
        <v>317</v>
      </c>
      <c r="G51" s="5" t="s">
        <v>315</v>
      </c>
      <c r="H51" s="6" t="s">
        <v>370</v>
      </c>
      <c r="I51" s="6" t="s">
        <v>371</v>
      </c>
      <c r="J51" s="6" t="s">
        <v>372</v>
      </c>
      <c r="K51" s="6" t="str">
        <f ca="1">IF(J51&gt;TODAY(),"VIGENTE","VENCIDO")</f>
        <v>VIGENTE</v>
      </c>
      <c r="L51" s="8">
        <v>8.77</v>
      </c>
      <c r="M51" s="8">
        <v>2.52</v>
      </c>
      <c r="N51" s="8">
        <v>1.4</v>
      </c>
      <c r="O51" s="8">
        <v>1.5</v>
      </c>
      <c r="P51" s="8">
        <v>1.89</v>
      </c>
      <c r="Q51" s="8">
        <v>6.82</v>
      </c>
      <c r="R51" s="8">
        <v>180</v>
      </c>
      <c r="S51" s="5" t="s">
        <v>29</v>
      </c>
      <c r="T51" s="9" t="s">
        <v>323</v>
      </c>
    </row>
    <row r="52" spans="1:20" ht="49.5" x14ac:dyDescent="0.3">
      <c r="A52" s="4" t="s">
        <v>247</v>
      </c>
      <c r="B52" s="5" t="s">
        <v>248</v>
      </c>
      <c r="C52" s="5" t="s">
        <v>249</v>
      </c>
      <c r="D52" s="10" t="s">
        <v>23</v>
      </c>
      <c r="E52" s="5" t="s">
        <v>24</v>
      </c>
      <c r="F52" s="5" t="s">
        <v>25</v>
      </c>
      <c r="G52" s="5" t="s">
        <v>26</v>
      </c>
      <c r="H52" s="6" t="s">
        <v>250</v>
      </c>
      <c r="I52" s="6" t="s">
        <v>251</v>
      </c>
      <c r="J52" s="6" t="s">
        <v>252</v>
      </c>
      <c r="K52" s="6" t="str">
        <f ca="1">IF(J52&gt;TODAY(),"VIGENTE","VENCIDO")</f>
        <v>VIGENTE</v>
      </c>
      <c r="L52" s="8">
        <v>7.01</v>
      </c>
      <c r="M52" s="8">
        <v>1.82</v>
      </c>
      <c r="N52" s="8">
        <v>0.9</v>
      </c>
      <c r="O52" s="8">
        <v>0.3</v>
      </c>
      <c r="P52" s="8">
        <v>1.05</v>
      </c>
      <c r="Q52" s="8">
        <v>6</v>
      </c>
      <c r="R52" s="8">
        <v>140</v>
      </c>
      <c r="S52" s="5" t="s">
        <v>29</v>
      </c>
      <c r="T52" s="9" t="s">
        <v>253</v>
      </c>
    </row>
    <row r="53" spans="1:20" ht="33" x14ac:dyDescent="0.3">
      <c r="A53" s="4" t="s">
        <v>204</v>
      </c>
      <c r="B53" s="5" t="s">
        <v>205</v>
      </c>
      <c r="C53" s="5" t="s">
        <v>206</v>
      </c>
      <c r="D53" s="10" t="s">
        <v>23</v>
      </c>
      <c r="E53" s="5" t="s">
        <v>24</v>
      </c>
      <c r="F53" s="5" t="s">
        <v>25</v>
      </c>
      <c r="G53" s="5" t="s">
        <v>26</v>
      </c>
      <c r="H53" s="6" t="s">
        <v>207</v>
      </c>
      <c r="I53" s="6" t="s">
        <v>147</v>
      </c>
      <c r="J53" s="6" t="s">
        <v>148</v>
      </c>
      <c r="K53" s="6" t="str">
        <f ca="1">IF(J53&gt;TODAY(),"VIGENTE","VENCIDO")</f>
        <v>VIGENTE</v>
      </c>
      <c r="L53" s="8">
        <v>10.36</v>
      </c>
      <c r="M53" s="8">
        <v>3.65</v>
      </c>
      <c r="N53" s="8">
        <v>1.21</v>
      </c>
      <c r="O53" s="8">
        <v>0.45</v>
      </c>
      <c r="P53" s="8">
        <v>1.2</v>
      </c>
      <c r="Q53" s="8">
        <v>10</v>
      </c>
      <c r="R53" s="8">
        <v>160</v>
      </c>
      <c r="S53" s="5" t="s">
        <v>29</v>
      </c>
      <c r="T53" s="9" t="s">
        <v>208</v>
      </c>
    </row>
    <row r="54" spans="1:20" ht="33" x14ac:dyDescent="0.3">
      <c r="A54" s="4" t="s">
        <v>185</v>
      </c>
      <c r="B54" s="5" t="s">
        <v>186</v>
      </c>
      <c r="C54" s="5" t="s">
        <v>187</v>
      </c>
      <c r="D54" s="10" t="s">
        <v>23</v>
      </c>
      <c r="E54" s="5" t="s">
        <v>24</v>
      </c>
      <c r="F54" s="5" t="s">
        <v>25</v>
      </c>
      <c r="G54" s="5" t="s">
        <v>26</v>
      </c>
      <c r="H54" s="6" t="s">
        <v>188</v>
      </c>
      <c r="I54" s="6" t="s">
        <v>147</v>
      </c>
      <c r="J54" s="6" t="s">
        <v>148</v>
      </c>
      <c r="K54" s="6" t="str">
        <f ca="1">IF(J54&gt;TODAY(),"VIGENTE","VENCIDO")</f>
        <v>VIGENTE</v>
      </c>
      <c r="L54" s="8">
        <v>9.14</v>
      </c>
      <c r="M54" s="8">
        <v>3.04</v>
      </c>
      <c r="N54" s="8">
        <v>1.2</v>
      </c>
      <c r="O54" s="8">
        <v>1.05</v>
      </c>
      <c r="P54" s="8">
        <v>1.1000000000000001</v>
      </c>
      <c r="Q54" s="8">
        <v>8</v>
      </c>
      <c r="R54" s="8">
        <v>160</v>
      </c>
      <c r="S54" s="5" t="s">
        <v>29</v>
      </c>
      <c r="T54" s="9" t="s">
        <v>189</v>
      </c>
    </row>
    <row r="55" spans="1:20" ht="33" x14ac:dyDescent="0.3">
      <c r="A55" s="4" t="s">
        <v>168</v>
      </c>
      <c r="B55" s="5" t="s">
        <v>169</v>
      </c>
      <c r="C55" s="5" t="s">
        <v>170</v>
      </c>
      <c r="D55" s="10" t="s">
        <v>23</v>
      </c>
      <c r="E55" s="5" t="s">
        <v>24</v>
      </c>
      <c r="F55" s="5" t="s">
        <v>25</v>
      </c>
      <c r="G55" s="5" t="s">
        <v>26</v>
      </c>
      <c r="H55" s="6" t="s">
        <v>171</v>
      </c>
      <c r="I55" s="6" t="s">
        <v>147</v>
      </c>
      <c r="J55" s="6" t="s">
        <v>148</v>
      </c>
      <c r="K55" s="6" t="str">
        <f ca="1">IF(J55&gt;TODAY(),"VIGENTE","VENCIDO")</f>
        <v>VIGENTE</v>
      </c>
      <c r="L55" s="8">
        <v>7.01</v>
      </c>
      <c r="M55" s="8">
        <v>2.13</v>
      </c>
      <c r="N55" s="8">
        <v>1.52</v>
      </c>
      <c r="O55" s="8">
        <v>0.45</v>
      </c>
      <c r="P55" s="8">
        <v>1.05</v>
      </c>
      <c r="Q55" s="8">
        <v>6</v>
      </c>
      <c r="R55" s="8">
        <v>130</v>
      </c>
      <c r="S55" s="5" t="s">
        <v>29</v>
      </c>
      <c r="T55" s="9" t="s">
        <v>172</v>
      </c>
    </row>
    <row r="56" spans="1:20" ht="33" x14ac:dyDescent="0.3">
      <c r="A56" s="4" t="s">
        <v>181</v>
      </c>
      <c r="B56" s="5" t="s">
        <v>44</v>
      </c>
      <c r="C56" s="5" t="s">
        <v>182</v>
      </c>
      <c r="D56" s="10" t="s">
        <v>23</v>
      </c>
      <c r="E56" s="5" t="s">
        <v>24</v>
      </c>
      <c r="F56" s="5" t="s">
        <v>25</v>
      </c>
      <c r="G56" s="5" t="s">
        <v>26</v>
      </c>
      <c r="H56" s="6" t="s">
        <v>183</v>
      </c>
      <c r="I56" s="6" t="s">
        <v>147</v>
      </c>
      <c r="J56" s="6" t="s">
        <v>148</v>
      </c>
      <c r="K56" s="6" t="str">
        <f ca="1">IF(J56&gt;TODAY(),"VIGENTE","VENCIDO")</f>
        <v>VIGENTE</v>
      </c>
      <c r="L56" s="8">
        <v>9.14</v>
      </c>
      <c r="M56" s="8">
        <v>3.65</v>
      </c>
      <c r="N56" s="8">
        <v>1.8</v>
      </c>
      <c r="O56" s="8">
        <v>0.9</v>
      </c>
      <c r="P56" s="8">
        <v>1.1000000000000001</v>
      </c>
      <c r="Q56" s="8">
        <v>8</v>
      </c>
      <c r="R56" s="8">
        <v>150</v>
      </c>
      <c r="S56" s="5" t="s">
        <v>29</v>
      </c>
      <c r="T56" s="9" t="s">
        <v>184</v>
      </c>
    </row>
    <row r="57" spans="1:20" ht="33" x14ac:dyDescent="0.3">
      <c r="A57" s="4" t="s">
        <v>143</v>
      </c>
      <c r="B57" s="5" t="s">
        <v>144</v>
      </c>
      <c r="C57" s="5" t="s">
        <v>145</v>
      </c>
      <c r="D57" s="10" t="s">
        <v>23</v>
      </c>
      <c r="E57" s="5" t="s">
        <v>24</v>
      </c>
      <c r="F57" s="5" t="s">
        <v>25</v>
      </c>
      <c r="G57" s="5" t="s">
        <v>26</v>
      </c>
      <c r="H57" s="6" t="s">
        <v>146</v>
      </c>
      <c r="I57" s="6" t="s">
        <v>147</v>
      </c>
      <c r="J57" s="6" t="s">
        <v>148</v>
      </c>
      <c r="K57" s="6" t="str">
        <f ca="1">IF(J57&gt;TODAY(),"VIGENTE","VENCIDO")</f>
        <v>VIGENTE</v>
      </c>
      <c r="L57" s="8">
        <v>7.94</v>
      </c>
      <c r="M57" s="8">
        <v>2.63</v>
      </c>
      <c r="N57" s="8">
        <v>0.91</v>
      </c>
      <c r="O57" s="8">
        <v>0.6</v>
      </c>
      <c r="P57" s="8">
        <v>1.05</v>
      </c>
      <c r="Q57" s="8">
        <v>6</v>
      </c>
      <c r="R57" s="8">
        <v>160</v>
      </c>
      <c r="S57" s="5" t="s">
        <v>29</v>
      </c>
      <c r="T57" s="9" t="s">
        <v>149</v>
      </c>
    </row>
    <row r="58" spans="1:20" ht="49.5" x14ac:dyDescent="0.3">
      <c r="A58" s="4" t="s">
        <v>190</v>
      </c>
      <c r="B58" s="5" t="s">
        <v>191</v>
      </c>
      <c r="C58" s="5" t="s">
        <v>192</v>
      </c>
      <c r="D58" s="10" t="s">
        <v>23</v>
      </c>
      <c r="E58" s="5" t="s">
        <v>24</v>
      </c>
      <c r="F58" s="5" t="s">
        <v>25</v>
      </c>
      <c r="G58" s="5" t="s">
        <v>26</v>
      </c>
      <c r="H58" s="6" t="s">
        <v>193</v>
      </c>
      <c r="I58" s="6" t="s">
        <v>147</v>
      </c>
      <c r="J58" s="6" t="s">
        <v>148</v>
      </c>
      <c r="K58" s="6" t="str">
        <f ca="1">IF(J58&gt;TODAY(),"VIGENTE","VENCIDO")</f>
        <v>VIGENTE</v>
      </c>
      <c r="L58" s="8">
        <v>8.23</v>
      </c>
      <c r="M58" s="8">
        <v>2.74</v>
      </c>
      <c r="N58" s="8">
        <v>1.18</v>
      </c>
      <c r="O58" s="8">
        <v>0.91</v>
      </c>
      <c r="P58" s="8">
        <v>1.1000000000000001</v>
      </c>
      <c r="Q58" s="8">
        <v>8</v>
      </c>
      <c r="R58" s="8">
        <v>140</v>
      </c>
      <c r="S58" s="5" t="s">
        <v>29</v>
      </c>
      <c r="T58" s="9" t="s">
        <v>194</v>
      </c>
    </row>
    <row r="59" spans="1:20" ht="33" x14ac:dyDescent="0.3">
      <c r="A59" s="4" t="s">
        <v>209</v>
      </c>
      <c r="B59" s="5" t="s">
        <v>210</v>
      </c>
      <c r="C59" s="5" t="s">
        <v>211</v>
      </c>
      <c r="D59" s="10" t="s">
        <v>23</v>
      </c>
      <c r="E59" s="5" t="s">
        <v>24</v>
      </c>
      <c r="F59" s="5" t="s">
        <v>25</v>
      </c>
      <c r="G59" s="5" t="s">
        <v>26</v>
      </c>
      <c r="H59" s="6" t="s">
        <v>212</v>
      </c>
      <c r="I59" s="6" t="s">
        <v>147</v>
      </c>
      <c r="J59" s="6" t="s">
        <v>148</v>
      </c>
      <c r="K59" s="6" t="str">
        <f ca="1">IF(J59&gt;TODAY(),"VIGENTE","VENCIDO")</f>
        <v>VIGENTE</v>
      </c>
      <c r="L59" s="8">
        <v>8.33</v>
      </c>
      <c r="M59" s="8">
        <v>2.5</v>
      </c>
      <c r="N59" s="8">
        <v>1.1000000000000001</v>
      </c>
      <c r="O59" s="8">
        <v>0.6</v>
      </c>
      <c r="P59" s="8">
        <v>1.1000000000000001</v>
      </c>
      <c r="Q59" s="8">
        <v>8</v>
      </c>
      <c r="R59" s="8">
        <v>80</v>
      </c>
      <c r="S59" s="5" t="s">
        <v>29</v>
      </c>
      <c r="T59" s="9" t="s">
        <v>213</v>
      </c>
    </row>
    <row r="60" spans="1:20" ht="33" x14ac:dyDescent="0.3">
      <c r="A60" s="4" t="s">
        <v>155</v>
      </c>
      <c r="B60" s="5" t="s">
        <v>156</v>
      </c>
      <c r="C60" s="5" t="s">
        <v>157</v>
      </c>
      <c r="D60" s="10" t="s">
        <v>23</v>
      </c>
      <c r="E60" s="5" t="s">
        <v>24</v>
      </c>
      <c r="F60" s="5" t="s">
        <v>25</v>
      </c>
      <c r="G60" s="5" t="s">
        <v>26</v>
      </c>
      <c r="H60" s="6" t="s">
        <v>158</v>
      </c>
      <c r="I60" s="6" t="s">
        <v>147</v>
      </c>
      <c r="J60" s="6" t="s">
        <v>148</v>
      </c>
      <c r="K60" s="6" t="str">
        <f ca="1">IF(J60&gt;TODAY(),"VIGENTE","VENCIDO")</f>
        <v>VIGENTE</v>
      </c>
      <c r="L60" s="8">
        <v>10.050000000000001</v>
      </c>
      <c r="M60" s="8">
        <v>3.04</v>
      </c>
      <c r="N60" s="8">
        <v>1.21</v>
      </c>
      <c r="O60" s="8">
        <v>0.75</v>
      </c>
      <c r="P60" s="8">
        <v>1</v>
      </c>
      <c r="Q60" s="8">
        <v>1.5</v>
      </c>
      <c r="R60" s="8">
        <v>120</v>
      </c>
      <c r="S60" s="5" t="s">
        <v>29</v>
      </c>
      <c r="T60" s="9" t="s">
        <v>159</v>
      </c>
    </row>
    <row r="61" spans="1:20" ht="33" x14ac:dyDescent="0.3">
      <c r="A61" s="4" t="s">
        <v>195</v>
      </c>
      <c r="B61" s="5" t="s">
        <v>196</v>
      </c>
      <c r="C61" s="5" t="s">
        <v>197</v>
      </c>
      <c r="D61" s="10" t="s">
        <v>23</v>
      </c>
      <c r="E61" s="5" t="s">
        <v>24</v>
      </c>
      <c r="F61" s="5" t="s">
        <v>25</v>
      </c>
      <c r="G61" s="5" t="s">
        <v>26</v>
      </c>
      <c r="H61" s="6" t="s">
        <v>198</v>
      </c>
      <c r="I61" s="6" t="s">
        <v>147</v>
      </c>
      <c r="J61" s="6" t="s">
        <v>148</v>
      </c>
      <c r="K61" s="6" t="str">
        <f ca="1">IF(J61&gt;TODAY(),"VIGENTE","VENCIDO")</f>
        <v>VIGENTE</v>
      </c>
      <c r="L61" s="8">
        <v>7.01</v>
      </c>
      <c r="M61" s="8">
        <v>2.4300000000000002</v>
      </c>
      <c r="N61" s="8">
        <v>1.9</v>
      </c>
      <c r="O61" s="8">
        <v>0.6</v>
      </c>
      <c r="P61" s="8">
        <v>1.05</v>
      </c>
      <c r="Q61" s="8">
        <v>6</v>
      </c>
      <c r="R61" s="8">
        <v>250</v>
      </c>
      <c r="S61" s="5" t="s">
        <v>29</v>
      </c>
      <c r="T61" s="9" t="s">
        <v>199</v>
      </c>
    </row>
    <row r="62" spans="1:20" ht="33" x14ac:dyDescent="0.3">
      <c r="A62" s="4" t="s">
        <v>160</v>
      </c>
      <c r="B62" s="5" t="s">
        <v>101</v>
      </c>
      <c r="C62" s="5" t="s">
        <v>161</v>
      </c>
      <c r="D62" s="10" t="s">
        <v>23</v>
      </c>
      <c r="E62" s="5" t="s">
        <v>24</v>
      </c>
      <c r="F62" s="5" t="s">
        <v>25</v>
      </c>
      <c r="G62" s="5" t="s">
        <v>26</v>
      </c>
      <c r="H62" s="6" t="s">
        <v>162</v>
      </c>
      <c r="I62" s="6" t="s">
        <v>147</v>
      </c>
      <c r="J62" s="6" t="s">
        <v>148</v>
      </c>
      <c r="K62" s="6" t="str">
        <f ca="1">IF(J62&gt;TODAY(),"VIGENTE","VENCIDO")</f>
        <v>VIGENTE</v>
      </c>
      <c r="L62" s="8">
        <v>10.050000000000001</v>
      </c>
      <c r="M62" s="8">
        <v>3.65</v>
      </c>
      <c r="N62" s="8">
        <v>2.13</v>
      </c>
      <c r="O62" s="8">
        <v>1.21</v>
      </c>
      <c r="P62" s="8">
        <v>1.2</v>
      </c>
      <c r="Q62" s="8">
        <v>10</v>
      </c>
      <c r="R62" s="8">
        <v>175</v>
      </c>
      <c r="S62" s="5" t="s">
        <v>29</v>
      </c>
      <c r="T62" s="9" t="s">
        <v>163</v>
      </c>
    </row>
    <row r="63" spans="1:20" ht="33" x14ac:dyDescent="0.3">
      <c r="A63" s="4" t="s">
        <v>200</v>
      </c>
      <c r="B63" s="5" t="s">
        <v>106</v>
      </c>
      <c r="C63" s="5" t="s">
        <v>201</v>
      </c>
      <c r="D63" s="10" t="s">
        <v>23</v>
      </c>
      <c r="E63" s="5" t="s">
        <v>24</v>
      </c>
      <c r="F63" s="5" t="s">
        <v>25</v>
      </c>
      <c r="G63" s="5" t="s">
        <v>26</v>
      </c>
      <c r="H63" s="6" t="s">
        <v>202</v>
      </c>
      <c r="I63" s="6" t="s">
        <v>147</v>
      </c>
      <c r="J63" s="6" t="s">
        <v>148</v>
      </c>
      <c r="K63" s="6" t="str">
        <f ca="1">IF(J63&gt;TODAY(),"VIGENTE","VENCIDO")</f>
        <v>VIGENTE</v>
      </c>
      <c r="L63" s="8">
        <v>7.31</v>
      </c>
      <c r="M63" s="8">
        <v>1.82</v>
      </c>
      <c r="N63" s="8" t="s">
        <v>28</v>
      </c>
      <c r="O63" s="8">
        <v>0.3</v>
      </c>
      <c r="P63" s="8">
        <v>1.2</v>
      </c>
      <c r="Q63" s="8">
        <v>10</v>
      </c>
      <c r="R63" s="8">
        <v>160</v>
      </c>
      <c r="S63" s="5" t="s">
        <v>29</v>
      </c>
      <c r="T63" s="9" t="s">
        <v>203</v>
      </c>
    </row>
    <row r="64" spans="1:20" ht="33" x14ac:dyDescent="0.3">
      <c r="A64" s="4" t="s">
        <v>164</v>
      </c>
      <c r="B64" s="5" t="s">
        <v>106</v>
      </c>
      <c r="C64" s="5" t="s">
        <v>165</v>
      </c>
      <c r="D64" s="10" t="s">
        <v>23</v>
      </c>
      <c r="E64" s="5" t="s">
        <v>24</v>
      </c>
      <c r="F64" s="5" t="s">
        <v>25</v>
      </c>
      <c r="G64" s="5" t="s">
        <v>26</v>
      </c>
      <c r="H64" s="6" t="s">
        <v>166</v>
      </c>
      <c r="I64" s="6" t="s">
        <v>147</v>
      </c>
      <c r="J64" s="6" t="s">
        <v>148</v>
      </c>
      <c r="K64" s="6" t="str">
        <f ca="1">IF(J64&gt;TODAY(),"VIGENTE","VENCIDO")</f>
        <v>VIGENTE</v>
      </c>
      <c r="L64" s="8">
        <v>9.44</v>
      </c>
      <c r="M64" s="8">
        <v>3.04</v>
      </c>
      <c r="N64" s="8">
        <v>1.2</v>
      </c>
      <c r="O64" s="8">
        <v>0.91</v>
      </c>
      <c r="P64" s="8">
        <v>1.2</v>
      </c>
      <c r="Q64" s="8">
        <v>10</v>
      </c>
      <c r="R64" s="8">
        <v>190</v>
      </c>
      <c r="S64" s="5" t="s">
        <v>29</v>
      </c>
      <c r="T64" s="9" t="s">
        <v>167</v>
      </c>
    </row>
    <row r="65" spans="1:20" ht="33" x14ac:dyDescent="0.3">
      <c r="A65" s="4" t="s">
        <v>173</v>
      </c>
      <c r="B65" s="5" t="s">
        <v>106</v>
      </c>
      <c r="C65" s="5" t="s">
        <v>174</v>
      </c>
      <c r="D65" s="10" t="s">
        <v>23</v>
      </c>
      <c r="E65" s="5" t="s">
        <v>24</v>
      </c>
      <c r="F65" s="5" t="s">
        <v>25</v>
      </c>
      <c r="G65" s="5" t="s">
        <v>26</v>
      </c>
      <c r="H65" s="6" t="s">
        <v>175</v>
      </c>
      <c r="I65" s="6" t="s">
        <v>147</v>
      </c>
      <c r="J65" s="6" t="s">
        <v>148</v>
      </c>
      <c r="K65" s="6" t="str">
        <f ca="1">IF(J65&gt;TODAY(),"VIGENTE","VENCIDO")</f>
        <v>VIGENTE</v>
      </c>
      <c r="L65" s="8">
        <v>8.2200000000000006</v>
      </c>
      <c r="M65" s="8">
        <v>2.4300000000000002</v>
      </c>
      <c r="N65" s="8">
        <v>1.1000000000000001</v>
      </c>
      <c r="O65" s="8">
        <v>0.91</v>
      </c>
      <c r="P65" s="8">
        <v>1.1000000000000001</v>
      </c>
      <c r="Q65" s="8">
        <v>10</v>
      </c>
      <c r="R65" s="8">
        <v>210</v>
      </c>
      <c r="S65" s="5" t="s">
        <v>29</v>
      </c>
      <c r="T65" s="9" t="s">
        <v>176</v>
      </c>
    </row>
    <row r="66" spans="1:20" ht="33" x14ac:dyDescent="0.3">
      <c r="A66" s="4" t="s">
        <v>150</v>
      </c>
      <c r="B66" s="5" t="s">
        <v>151</v>
      </c>
      <c r="C66" s="5" t="s">
        <v>152</v>
      </c>
      <c r="D66" s="10" t="s">
        <v>23</v>
      </c>
      <c r="E66" s="5" t="s">
        <v>24</v>
      </c>
      <c r="F66" s="5" t="s">
        <v>25</v>
      </c>
      <c r="G66" s="5" t="s">
        <v>26</v>
      </c>
      <c r="H66" s="6" t="s">
        <v>153</v>
      </c>
      <c r="I66" s="6" t="s">
        <v>147</v>
      </c>
      <c r="J66" s="6" t="s">
        <v>148</v>
      </c>
      <c r="K66" s="6" t="str">
        <f ca="1">IF(J66&gt;TODAY(),"VIGENTE","VENCIDO")</f>
        <v>VIGENTE</v>
      </c>
      <c r="L66" s="8">
        <v>8.2200000000000006</v>
      </c>
      <c r="M66" s="8">
        <v>3.35</v>
      </c>
      <c r="N66" s="8">
        <v>1.2</v>
      </c>
      <c r="O66" s="8">
        <v>0.45</v>
      </c>
      <c r="P66" s="8">
        <v>1.02</v>
      </c>
      <c r="Q66" s="8">
        <v>10</v>
      </c>
      <c r="R66" s="8">
        <v>190</v>
      </c>
      <c r="S66" s="5" t="s">
        <v>29</v>
      </c>
      <c r="T66" s="9" t="s">
        <v>154</v>
      </c>
    </row>
    <row r="67" spans="1:20" ht="33" x14ac:dyDescent="0.3">
      <c r="A67" s="4" t="s">
        <v>177</v>
      </c>
      <c r="B67" s="5" t="s">
        <v>151</v>
      </c>
      <c r="C67" s="5" t="s">
        <v>178</v>
      </c>
      <c r="D67" s="10" t="s">
        <v>23</v>
      </c>
      <c r="E67" s="5" t="s">
        <v>24</v>
      </c>
      <c r="F67" s="5" t="s">
        <v>25</v>
      </c>
      <c r="G67" s="5" t="s">
        <v>26</v>
      </c>
      <c r="H67" s="6" t="s">
        <v>179</v>
      </c>
      <c r="I67" s="6" t="s">
        <v>147</v>
      </c>
      <c r="J67" s="6" t="s">
        <v>148</v>
      </c>
      <c r="K67" s="6" t="str">
        <f ca="1">IF(J67&gt;TODAY(),"VIGENTE","VENCIDO")</f>
        <v>VIGENTE</v>
      </c>
      <c r="L67" s="8">
        <v>8.44</v>
      </c>
      <c r="M67" s="8">
        <v>3.54</v>
      </c>
      <c r="N67" s="8">
        <v>1.05</v>
      </c>
      <c r="O67" s="8">
        <v>0.6</v>
      </c>
      <c r="P67" s="8">
        <v>1.1000000000000001</v>
      </c>
      <c r="Q67" s="8">
        <v>8</v>
      </c>
      <c r="R67" s="8">
        <v>350</v>
      </c>
      <c r="S67" s="5" t="s">
        <v>29</v>
      </c>
      <c r="T67" s="9" t="s">
        <v>180</v>
      </c>
    </row>
    <row r="68" spans="1:20" ht="66" x14ac:dyDescent="0.3">
      <c r="A68" s="4" t="s">
        <v>331</v>
      </c>
      <c r="B68" s="5" t="s">
        <v>332</v>
      </c>
      <c r="C68" s="5" t="s">
        <v>333</v>
      </c>
      <c r="D68" s="10" t="s">
        <v>23</v>
      </c>
      <c r="E68" s="5" t="s">
        <v>24</v>
      </c>
      <c r="F68" s="5" t="s">
        <v>334</v>
      </c>
      <c r="G68" s="5" t="s">
        <v>315</v>
      </c>
      <c r="H68" s="6" t="s">
        <v>335</v>
      </c>
      <c r="I68" s="6" t="s">
        <v>336</v>
      </c>
      <c r="J68" s="6" t="s">
        <v>337</v>
      </c>
      <c r="K68" s="6" t="str">
        <f ca="1">IF(J68&gt;TODAY(),"VIGENTE","VENCIDO")</f>
        <v>VIGENTE</v>
      </c>
      <c r="L68" s="8">
        <v>10</v>
      </c>
      <c r="M68" s="8">
        <v>3.22</v>
      </c>
      <c r="N68" s="8">
        <v>1.72</v>
      </c>
      <c r="O68" s="8">
        <v>0.6</v>
      </c>
      <c r="P68" s="8">
        <v>1.92</v>
      </c>
      <c r="Q68" s="8">
        <v>16.18</v>
      </c>
      <c r="R68" s="8">
        <v>80</v>
      </c>
      <c r="S68" s="5" t="s">
        <v>29</v>
      </c>
      <c r="T68" s="9" t="s">
        <v>338</v>
      </c>
    </row>
    <row r="69" spans="1:20" ht="66" x14ac:dyDescent="0.3">
      <c r="A69" s="4" t="s">
        <v>339</v>
      </c>
      <c r="B69" s="5" t="s">
        <v>340</v>
      </c>
      <c r="C69" s="5" t="s">
        <v>341</v>
      </c>
      <c r="D69" s="5" t="s">
        <v>23</v>
      </c>
      <c r="E69" s="5" t="s">
        <v>24</v>
      </c>
      <c r="F69" s="5" t="s">
        <v>314</v>
      </c>
      <c r="G69" s="5" t="s">
        <v>315</v>
      </c>
      <c r="H69" s="6" t="s">
        <v>342</v>
      </c>
      <c r="I69" s="6" t="s">
        <v>343</v>
      </c>
      <c r="J69" s="6" t="s">
        <v>344</v>
      </c>
      <c r="K69" s="6" t="str">
        <f ca="1">IF(J69&gt;TODAY(),"VIGENTE","VENCIDO")</f>
        <v>VIGENTE</v>
      </c>
      <c r="L69" s="8">
        <v>11.3</v>
      </c>
      <c r="M69" s="8">
        <v>3.88</v>
      </c>
      <c r="N69" s="8">
        <v>1.8</v>
      </c>
      <c r="O69" s="5"/>
      <c r="P69" s="8">
        <v>1.95</v>
      </c>
      <c r="Q69" s="8">
        <v>18.5</v>
      </c>
      <c r="R69" s="8">
        <v>220</v>
      </c>
      <c r="S69" s="5" t="s">
        <v>29</v>
      </c>
      <c r="T69" s="9" t="s">
        <v>345</v>
      </c>
    </row>
    <row r="70" spans="1:20" ht="33" x14ac:dyDescent="0.3">
      <c r="A70" s="5" t="s">
        <v>214</v>
      </c>
      <c r="B70" s="5" t="s">
        <v>125</v>
      </c>
      <c r="C70" s="5" t="s">
        <v>215</v>
      </c>
      <c r="D70" s="10" t="s">
        <v>23</v>
      </c>
      <c r="E70" s="5" t="s">
        <v>24</v>
      </c>
      <c r="F70" s="5" t="s">
        <v>25</v>
      </c>
      <c r="G70" s="5" t="s">
        <v>26</v>
      </c>
      <c r="H70" s="6" t="s">
        <v>216</v>
      </c>
      <c r="I70" s="6" t="s">
        <v>217</v>
      </c>
      <c r="J70" s="6" t="s">
        <v>218</v>
      </c>
      <c r="K70" s="6" t="str">
        <f ca="1">IF(J70&gt;TODAY(),"VIGENTE","VENCIDO")</f>
        <v>VIGENTE</v>
      </c>
      <c r="L70" s="8">
        <v>6.09</v>
      </c>
      <c r="M70" s="8">
        <v>2.13</v>
      </c>
      <c r="N70" s="8">
        <v>0.95</v>
      </c>
      <c r="O70" s="8">
        <v>0.6</v>
      </c>
      <c r="P70" s="8">
        <v>1.05</v>
      </c>
      <c r="Q70" s="8">
        <v>6</v>
      </c>
      <c r="R70" s="8">
        <v>60</v>
      </c>
      <c r="S70" s="5" t="s">
        <v>29</v>
      </c>
      <c r="T70" s="5" t="s">
        <v>219</v>
      </c>
    </row>
    <row r="71" spans="1:20" ht="33" x14ac:dyDescent="0.3">
      <c r="A71" s="5" t="s">
        <v>220</v>
      </c>
      <c r="B71" s="5" t="s">
        <v>221</v>
      </c>
      <c r="C71" s="5" t="s">
        <v>222</v>
      </c>
      <c r="D71" s="10" t="s">
        <v>23</v>
      </c>
      <c r="E71" s="5" t="s">
        <v>24</v>
      </c>
      <c r="F71" s="5" t="s">
        <v>25</v>
      </c>
      <c r="G71" s="5" t="s">
        <v>26</v>
      </c>
      <c r="H71" s="6" t="s">
        <v>223</v>
      </c>
      <c r="I71" s="6" t="s">
        <v>217</v>
      </c>
      <c r="J71" s="6" t="s">
        <v>218</v>
      </c>
      <c r="K71" s="6" t="str">
        <f ca="1">IF(J71&gt;TODAY(),"VIGENTE","VENCIDO")</f>
        <v>VIGENTE</v>
      </c>
      <c r="L71" s="8">
        <v>8.83</v>
      </c>
      <c r="M71" s="8">
        <v>2.74</v>
      </c>
      <c r="N71" s="8" t="s">
        <v>28</v>
      </c>
      <c r="O71" s="8">
        <v>0.91</v>
      </c>
      <c r="P71" s="8">
        <v>1.1000000000000001</v>
      </c>
      <c r="Q71" s="8">
        <v>8</v>
      </c>
      <c r="R71" s="8">
        <v>200</v>
      </c>
      <c r="S71" s="5" t="s">
        <v>29</v>
      </c>
      <c r="T71" s="5" t="s">
        <v>224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Permiso comercial Cam-Esc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Asistente Registro</dc:creator>
  <cp:lastModifiedBy>informatik</cp:lastModifiedBy>
  <dcterms:created xsi:type="dcterms:W3CDTF">2015-06-05T18:19:34Z</dcterms:created>
  <dcterms:modified xsi:type="dcterms:W3CDTF">2022-02-16T14:33:25Z</dcterms:modified>
</cp:coreProperties>
</file>